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164" i="1" l="1"/>
  <c r="C164" i="1" l="1"/>
  <c r="E61" i="1" l="1"/>
  <c r="E165" i="1" s="1"/>
  <c r="C61" i="1"/>
  <c r="C165" i="1" s="1"/>
</calcChain>
</file>

<file path=xl/sharedStrings.xml><?xml version="1.0" encoding="utf-8"?>
<sst xmlns="http://schemas.openxmlformats.org/spreadsheetml/2006/main" count="482" uniqueCount="272">
  <si>
    <t>Название мероприятия</t>
  </si>
  <si>
    <t>Дата 
проведения</t>
  </si>
  <si>
    <t>13-28 февраля</t>
  </si>
  <si>
    <t>март</t>
  </si>
  <si>
    <t>Выставка, посвященная Международному дню 8 марта</t>
  </si>
  <si>
    <t>Молодежный фестиваль «Горизонты успеха»</t>
  </si>
  <si>
    <t>Фотовыставка «Горизонты успеха»</t>
  </si>
  <si>
    <t>Талнахское территориальное управление</t>
  </si>
  <si>
    <t>Талнахское территориальное управление, МБУ ДО "ЦВР"</t>
  </si>
  <si>
    <t>Фестиваль «Творческий Талнах». Чествование выпускников творческих коллективов Талнаха</t>
  </si>
  <si>
    <t>15-30 апреля</t>
  </si>
  <si>
    <t>01 мая</t>
  </si>
  <si>
    <t>Весенняя акция «Праздник Первой МА»</t>
  </si>
  <si>
    <t>01-07 мая</t>
  </si>
  <si>
    <t>Выставка агитплакатов разных лет, посвященная 1 Мая</t>
  </si>
  <si>
    <t>30 апреля-06 мая</t>
  </si>
  <si>
    <t>Выставка военного плаката</t>
  </si>
  <si>
    <t>07-13 мая</t>
  </si>
  <si>
    <t>День Победы. Праздничный обед для ветеранов</t>
  </si>
  <si>
    <t>09 мая</t>
  </si>
  <si>
    <t>День Победы. Торжественная церемония (митинг)</t>
  </si>
  <si>
    <t>Шествие «Бессмертный полк» (Всероссийская акция)</t>
  </si>
  <si>
    <t>Патриотическая акция "Георгиевская лента"</t>
  </si>
  <si>
    <t>15 мая</t>
  </si>
  <si>
    <t>Межведомственная акция по профилактике употребления ПАВ</t>
  </si>
  <si>
    <t>15-31 мая</t>
  </si>
  <si>
    <t>01-30 июня</t>
  </si>
  <si>
    <t>День защиты детей. Развлекательная программа</t>
  </si>
  <si>
    <t>01 июня</t>
  </si>
  <si>
    <t>День России. Праздничная программа</t>
  </si>
  <si>
    <t>12 июня</t>
  </si>
  <si>
    <t>Акция «Моя Россия»</t>
  </si>
  <si>
    <t>Молодежная программа «Талнах – территория здоровья»</t>
  </si>
  <si>
    <t>Молодежная акция «Мы – за здоровый образ жизни!»</t>
  </si>
  <si>
    <t>Мероприятие "День Памяти и скорби", посвященное годовщине начала ВОВ</t>
  </si>
  <si>
    <t>22 июня</t>
  </si>
  <si>
    <t>МБУ ДО "ЦВР"</t>
  </si>
  <si>
    <t>День семьи, любви и верности. Праздничная программа</t>
  </si>
  <si>
    <t>01-31 июля</t>
  </si>
  <si>
    <t>Выставка материалов, посвященная дню памяти Владимира Высоцкого</t>
  </si>
  <si>
    <t>23-31 июля</t>
  </si>
  <si>
    <t>июнь</t>
  </si>
  <si>
    <t>июль</t>
  </si>
  <si>
    <t>Молодежная дискотека</t>
  </si>
  <si>
    <t>Концерт гастрольных групп</t>
  </si>
  <si>
    <t>День шахтера. Праздничная программа</t>
  </si>
  <si>
    <t>01-31 августа</t>
  </si>
  <si>
    <t>День знаний. Праздничная программа</t>
  </si>
  <si>
    <t>Кинопрограмма, посвященная Дню солидарности в борьбе с терроризмом</t>
  </si>
  <si>
    <t>03 сентября</t>
  </si>
  <si>
    <t>Акция «Мы помним» в память о жертвах терроризма</t>
  </si>
  <si>
    <t>Выставка работ учащихся ЦВР, посвященная Дню знаний</t>
  </si>
  <si>
    <t>01-15 сентября</t>
  </si>
  <si>
    <t>15 августа – 30 сентября</t>
  </si>
  <si>
    <t>Международный день пожилого человека. Праздничная программа</t>
  </si>
  <si>
    <t>01 октября</t>
  </si>
  <si>
    <t>Выставка, посвященная Дню народного единства</t>
  </si>
  <si>
    <t>01-18 ноября</t>
  </si>
  <si>
    <t>День народного единства. Праздничная программа</t>
  </si>
  <si>
    <t>04 ноября</t>
  </si>
  <si>
    <t>Молодежная акция, посвященная Дню народного единства</t>
  </si>
  <si>
    <t>День матери. Праздничная программа</t>
  </si>
  <si>
    <t>Выставка социального плаката, посвященная Всемирному дню борьбы со СПИДом</t>
  </si>
  <si>
    <t>30 ноября- 09 декабря</t>
  </si>
  <si>
    <t>День инвалида. Развлекательная программа для детей с ОВЗ</t>
  </si>
  <si>
    <t>03 декабря</t>
  </si>
  <si>
    <t>Всемирный день борьбы со СПИДом «Здоровая жизнь для тебя!»</t>
  </si>
  <si>
    <t>Открытие снежного городка</t>
  </si>
  <si>
    <t>Новогодняя акция «Самый теплый хоровод»</t>
  </si>
  <si>
    <t>Мастер-класс для детей «Новогодний сюрприз»</t>
  </si>
  <si>
    <t>Профориентационная экскурсия-беседа для школьников</t>
  </si>
  <si>
    <t>Выставка фотографий конкурса "Фотодом"</t>
  </si>
  <si>
    <t>01-31 мая</t>
  </si>
  <si>
    <t>Программа, посвященная дню памяти Владимира Высоцкого</t>
  </si>
  <si>
    <t>25 июля</t>
  </si>
  <si>
    <t>ноябрь</t>
  </si>
  <si>
    <t>01-31 октября</t>
  </si>
  <si>
    <t>10-31 декабря</t>
  </si>
  <si>
    <t>Итого мероприятий:</t>
  </si>
  <si>
    <t>МП "Развитие культуры"</t>
  </si>
  <si>
    <t>Итого мероприятий в т.ч:</t>
  </si>
  <si>
    <t>01- 31 января</t>
  </si>
  <si>
    <t>Выставка архивных материалов киноклуба "Нерв" «Владимир Высоцкий»</t>
  </si>
  <si>
    <t>08 февраля</t>
  </si>
  <si>
    <t>20 февраля</t>
  </si>
  <si>
    <t>День защитника Отечества. Праздничная программа</t>
  </si>
  <si>
    <t>Концерт ВИА "Камертон", посвященный Дню защитника Отечества</t>
  </si>
  <si>
    <t>Выставка фотографий  конкурса "Фотодом"</t>
  </si>
  <si>
    <t>22 марта</t>
  </si>
  <si>
    <t>01-30 апреля</t>
  </si>
  <si>
    <t>Межведомственная акция "Остановим насилие против детей"</t>
  </si>
  <si>
    <t>Мастер класс по декоративно-прикладному искусству для участников и гостей фестиваля "Веснушки"</t>
  </si>
  <si>
    <t>Акция «Весенняя неделя добра» в рамках благотворительного проекта "Эстафета добрых дел"</t>
  </si>
  <si>
    <t>День Победы. Праздничная программа</t>
  </si>
  <si>
    <t>Фотосалон "Боевой блиндаж"</t>
  </si>
  <si>
    <t>13-30 мая</t>
  </si>
  <si>
    <t>День города. День металлурга. Праздничная программа</t>
  </si>
  <si>
    <t>01-22 июля</t>
  </si>
  <si>
    <t>Конкурс "Фотодом". Церемония награждения победителей и участников конкурса. Открытие выставки работ-победителей</t>
  </si>
  <si>
    <t>Фотосалон "В солдатском строю"</t>
  </si>
  <si>
    <t>Международный женский день 8 Марта. Праздничная программа</t>
  </si>
  <si>
    <t>19-31 августа</t>
  </si>
  <si>
    <t>Выставка, посвященная Дню российского кино</t>
  </si>
  <si>
    <t>Выставка социального плаката, посвященная Международному дню борьбы с наркоманией и незаконным оборотом наркотиков</t>
  </si>
  <si>
    <t>Концерт ВИА "Камертон" в рамках фестиваля "Творческий Талнах"</t>
  </si>
  <si>
    <t>02 сентября</t>
  </si>
  <si>
    <t>Межведомственная акция «Помоги пойти учиться» в рамках благотворительного проекта "Эстафета добрых дел"</t>
  </si>
  <si>
    <t>03-30 сентября</t>
  </si>
  <si>
    <t>Выставка  фотографий конкурса "Фотодом"</t>
  </si>
  <si>
    <t>01-30 ноября</t>
  </si>
  <si>
    <t>18-29 ноября</t>
  </si>
  <si>
    <t>22 ноября</t>
  </si>
  <si>
    <t>02 декабря</t>
  </si>
  <si>
    <t>14 декабря</t>
  </si>
  <si>
    <t>23 декабря</t>
  </si>
  <si>
    <t>Интерактив «Новогодние забавы»</t>
  </si>
  <si>
    <t>01-31 декабря</t>
  </si>
  <si>
    <t>24-29 декабря</t>
  </si>
  <si>
    <t xml:space="preserve">    Директор                                                                                                                                                                                                         А.С.Логачева</t>
  </si>
  <si>
    <t>количество</t>
  </si>
  <si>
    <t>финансирование</t>
  </si>
  <si>
    <t>Планируемый охват зрителей</t>
  </si>
  <si>
    <t>Планируемое кол-во участников</t>
  </si>
  <si>
    <t>Совместно с каким управлением, учреждением</t>
  </si>
  <si>
    <t>Организация и проведение культурно-массовых мероприятий - творческих (фестиваль, конкурс, смотр, выставка) - работа</t>
  </si>
  <si>
    <t>Организация и проведение культурно-массовых мероприятий - культурно-массовых (иные зрелищные мероприятия) - работа</t>
  </si>
  <si>
    <t>Выставка работ декоративно-прикладного творчества детей в рамках Фестиваля детского творчества "Веснушки"</t>
  </si>
  <si>
    <t>МБУ "ДЮСШ"</t>
  </si>
  <si>
    <t xml:space="preserve">Открытие и закрытие городских оздоровительных лагерей </t>
  </si>
  <si>
    <t xml:space="preserve">Предсеансовые игровые программы для городских оздоровительных лагерей </t>
  </si>
  <si>
    <t xml:space="preserve"> МБУ ДО "ЦВР"</t>
  </si>
  <si>
    <t xml:space="preserve">Благотворительные новогодние представления </t>
  </si>
  <si>
    <t xml:space="preserve">Интерактив «Терем Деда Мороза» </t>
  </si>
  <si>
    <t>Фотосалон "Северный колорит", в рамках фестиваля северной ягоды</t>
  </si>
  <si>
    <t>01-03 сентября</t>
  </si>
  <si>
    <t>Концерты гастрольных групп</t>
  </si>
  <si>
    <t>Фотосалон "Ромашковая семья"</t>
  </si>
  <si>
    <t>без финансирования</t>
  </si>
  <si>
    <t>МП "Развитие культуры" (Стимулирование народного творчества)</t>
  </si>
  <si>
    <t>внебюджетные источники финансирования</t>
  </si>
  <si>
    <t>Всего мероприятий</t>
  </si>
  <si>
    <t>Внебюджетные источники</t>
  </si>
  <si>
    <t xml:space="preserve">План мероприятий МБУК "КДЦ им. Вл. Высоцкого", 
проводимых в рамках оказания муниципальной услуги 
"Организация культурного досуга на территории муниципального образования город Норильск на 2020 год "
</t>
  </si>
  <si>
    <t>Выставка фотографий клуба  "ФотоЖизнь"</t>
  </si>
  <si>
    <t>Фотовыставка "Выпускники 2020" в рамках фестиваля «Творческий Талнах»</t>
  </si>
  <si>
    <t xml:space="preserve">Фотовыставка, посвященная Дню города </t>
  </si>
  <si>
    <t>Выставка, посвященная Дню пожилого человека</t>
  </si>
  <si>
    <t>Выставка работ клуба "ФотоЖизнь"</t>
  </si>
  <si>
    <t>Выставка, посвященная Дню матери</t>
  </si>
  <si>
    <t>Выставка в рамках проведения новогодних и рождественских праздников</t>
  </si>
  <si>
    <t>Развлекательная программа для детей, посвященная Дню детского кино</t>
  </si>
  <si>
    <t>04,05 января</t>
  </si>
  <si>
    <t>Выставка, посвященная Дню шахтера</t>
  </si>
  <si>
    <t>Выставка фотографий в рамках конкурса "Фотодом"</t>
  </si>
  <si>
    <t>День детских изобретений. Развлекательная программа "Ужасно интересно все то, что неизвестно"</t>
  </si>
  <si>
    <t>Торжественное открытие юбилейного года. Презентация видеофильма о Талнахе</t>
  </si>
  <si>
    <t>январь</t>
  </si>
  <si>
    <t>Фестиваль "Радуга талантов"</t>
  </si>
  <si>
    <t>Выставка к фестивалю "Радуга талантов"</t>
  </si>
  <si>
    <t>Выставка, посвященная Дню защитника Отечества</t>
  </si>
  <si>
    <t>Выставка, посвященная Дню Победы</t>
  </si>
  <si>
    <t>Интерактив "Место моей службы" в рамках празднования Дня защитника Отечества</t>
  </si>
  <si>
    <t>Концертная программа Образцовой ВЭС "Авкамарин" в рамках недели музыки для детей и юношества (ТГБ)</t>
  </si>
  <si>
    <t>Фотосалон к Дню защиты детей</t>
  </si>
  <si>
    <t xml:space="preserve">Игровые программы для городских оздоровительных лагерей, посвященные  дню рождения А.С. Пушкина </t>
  </si>
  <si>
    <t>Флэшмоб "Я люблю тебя, Россиия!"</t>
  </si>
  <si>
    <t>Викторина-акция «Знаменитые люди Большого Норильска»</t>
  </si>
  <si>
    <t>Акция, посвященная Дню российского кино</t>
  </si>
  <si>
    <t>Выставка фотографий участников т/о "ФотоЖизнь"</t>
  </si>
  <si>
    <t>Турнир по современным танцевальным направлениям "Сияние Севера"</t>
  </si>
  <si>
    <t>14, 15 марта</t>
  </si>
  <si>
    <t>День Победы. Торжественный концерт</t>
  </si>
  <si>
    <t>07 мая</t>
  </si>
  <si>
    <t>23 марта</t>
  </si>
  <si>
    <t>20 апреля</t>
  </si>
  <si>
    <t>Выставка фоторабот участников т/о "ФотоЖизнь"</t>
  </si>
  <si>
    <t>Выставка работ победителей и участников конкурса "Фотодом"</t>
  </si>
  <si>
    <t>01-12 октября</t>
  </si>
  <si>
    <t>12 октября</t>
  </si>
  <si>
    <t>12- 31 октября</t>
  </si>
  <si>
    <t>Выставка работ участников конкурса "Фотодом" (филиал)</t>
  </si>
  <si>
    <t>01-29 февраля</t>
  </si>
  <si>
    <t>01-15 марта</t>
  </si>
  <si>
    <t>01-09 марта</t>
  </si>
  <si>
    <t>10-22 марта</t>
  </si>
  <si>
    <t>23-31 марта</t>
  </si>
  <si>
    <t>01-31 марта</t>
  </si>
  <si>
    <t>Программа, посвященная дню рождения Владимира Высоцкого</t>
  </si>
  <si>
    <t>25 января</t>
  </si>
  <si>
    <t>Выставка постеров коллажей С. Ларенкова, посвященная Дню полного освобождения Ленинграда от фашистской блокады</t>
  </si>
  <si>
    <t>27 января</t>
  </si>
  <si>
    <t>Интерактив для взрослых, посвященный дню памяти А.С. Пушкина</t>
  </si>
  <si>
    <t>09 февраля</t>
  </si>
  <si>
    <t>"Hand-made вернисаж" мастер-класс по созданию открыток-валентинок</t>
  </si>
  <si>
    <t>14 февраля</t>
  </si>
  <si>
    <t>05 марта</t>
  </si>
  <si>
    <t>2 марта</t>
  </si>
  <si>
    <t>20 марта</t>
  </si>
  <si>
    <t>03,10 апреля</t>
  </si>
  <si>
    <t>Программа для школьников "Прорыв", посвященная 20-летию подвига воинов-десантников</t>
  </si>
  <si>
    <t>25 февраля</t>
  </si>
  <si>
    <t>05,29 июня</t>
  </si>
  <si>
    <t>Вернисаж АРТ-подарков ручной работы</t>
  </si>
  <si>
    <t>Семейная игровая программа "Мой дом - моя семья"</t>
  </si>
  <si>
    <t>Игровая предсеансовая программа "Письмо Деду Морозу"</t>
  </si>
  <si>
    <t>04 декабря</t>
  </si>
  <si>
    <t>Организация и проведение мероприятий (платные)</t>
  </si>
  <si>
    <t>Концерт Народного ансамбля народной песни "Раздолье"</t>
  </si>
  <si>
    <t>Концерт ансамбля танца "Выкрутасы"</t>
  </si>
  <si>
    <t>Неделя книги для детей и юношества. Игровая программа</t>
  </si>
  <si>
    <t>Игравая программа по ПДД для школьников</t>
  </si>
  <si>
    <t>октябрь</t>
  </si>
  <si>
    <t>Концерт дуэта "Черное золото"</t>
  </si>
  <si>
    <t>внебюджетные источники</t>
  </si>
  <si>
    <t>март
декабрь</t>
  </si>
  <si>
    <t>01-12 февраля</t>
  </si>
  <si>
    <t xml:space="preserve">Выставка фотографий клуба  "ФотоЖизнь" </t>
  </si>
  <si>
    <t>Тематическая программа для школьников "Блокада", посвященная Дню полного освобождения Ленинграда от блокады</t>
  </si>
  <si>
    <t>Профилактическая программа "Вместе против наркотиков", посвященная Международному дню борьбы с наркоманией и незаконным оборотом наркотиков</t>
  </si>
  <si>
    <t>Интерактивная программа для школьников "Весенние каникулы"</t>
  </si>
  <si>
    <t>Акция "Помним. Чтим. Гордимся."</t>
  </si>
  <si>
    <t>Патриотические программы для школьников "От героев былых времен…"</t>
  </si>
  <si>
    <t>06-07 мая</t>
  </si>
  <si>
    <t>Акции "#РекордПобеды"</t>
  </si>
  <si>
    <t>2 июля</t>
  </si>
  <si>
    <t>04 июля</t>
  </si>
  <si>
    <t>"Творческая мастерская" выставка-продажа арт-подарков ручной работы</t>
  </si>
  <si>
    <t>18 июля</t>
  </si>
  <si>
    <t>25-26 июля</t>
  </si>
  <si>
    <t xml:space="preserve">"Hand-made вернисаж" </t>
  </si>
  <si>
    <t>"Подарки к юбилею" - выставка продажа арт-подарков ручной работы</t>
  </si>
  <si>
    <t>29 августа</t>
  </si>
  <si>
    <t>27 августа</t>
  </si>
  <si>
    <t>Фотосалон "Северный колорит"</t>
  </si>
  <si>
    <t>Интерактивная программа "Кинопробы"</t>
  </si>
  <si>
    <t>02-04 сентября</t>
  </si>
  <si>
    <t>11, 25 сентября</t>
  </si>
  <si>
    <t>Праздничная программа, посвященная Юбилею КЦСОН</t>
  </si>
  <si>
    <t>09 октября</t>
  </si>
  <si>
    <t>Тематическая программа для школьников "Безымянные герои", посвященная Дню неизвестного солдата</t>
  </si>
  <si>
    <t>Чевствование активных участников городских мероприятий по итогам юбилейного года</t>
  </si>
  <si>
    <t>декабрь</t>
  </si>
  <si>
    <t>Детская программа, посвященная дню памяти А.С. Пушкина</t>
  </si>
  <si>
    <t>Персональная выставка художника Валерия Москаленко</t>
  </si>
  <si>
    <t>17 января</t>
  </si>
  <si>
    <t>Фотовыставка участников конкурса "ФотоЖизнь" (филиал)</t>
  </si>
  <si>
    <t>Фестиваль детского творчества «Веснушки»</t>
  </si>
  <si>
    <t xml:space="preserve">Концерт Образцовой ВЭС "Аквамарин" </t>
  </si>
  <si>
    <t>27 января - 
15 февраля</t>
  </si>
  <si>
    <t>16-31 января</t>
  </si>
  <si>
    <t>01-19 апреля</t>
  </si>
  <si>
    <t xml:space="preserve"> 24 апреля</t>
  </si>
  <si>
    <t>20-21 апреля</t>
  </si>
  <si>
    <t>22-30 апреля</t>
  </si>
  <si>
    <t>Выставка из архива "Фотодом"</t>
  </si>
  <si>
    <t xml:space="preserve"> 08 января</t>
  </si>
  <si>
    <t>День работника ЖКХ</t>
  </si>
  <si>
    <t>февраль</t>
  </si>
  <si>
    <t>Приложение к годовому плану №1</t>
  </si>
  <si>
    <t>Котельва Елена Викторовна</t>
  </si>
  <si>
    <t>(3919)371954</t>
  </si>
  <si>
    <t>Мастер-классы для зрителей по изготовлению подарков для женщин</t>
  </si>
  <si>
    <t>Развлекательные ппрограммы для детей "Каникулы! Каникулы!" (мультпространство)</t>
  </si>
  <si>
    <t>Развлекательные программы для детей "Мульти-Пультия" (мультпространство)</t>
  </si>
  <si>
    <t>День весны и труда (1 Мая). Праздничная программа</t>
  </si>
  <si>
    <t>Развлекательная программа в рамках премьеры мультфильма "Миньоны2"</t>
  </si>
  <si>
    <t>Семейные мастер-классы по изготовлению оберегов</t>
  </si>
  <si>
    <t>Фотосалон в рамках празднования Дня города</t>
  </si>
  <si>
    <t>Развлекательные программы для детей "Снова в школу!" (мультпространство)</t>
  </si>
  <si>
    <t>Программа в рамках премьеры фильма</t>
  </si>
  <si>
    <t>Мастер-класс для зрителей по изготовлению подарка для мамы</t>
  </si>
  <si>
    <t>Развлекательная программа в рамках премьеры фильма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</si>
</sst>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_р_._-;\-* #,##0_р_._-;_-* &quot;-&quot;??_р_._-;_-@_-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69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3" borderId="0" xfId="0" applyFill="1"/>
    <xf numFmtId="0" fontId="1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0" fillId="0" borderId="0" xfId="0" applyFont="1"/>
    <xf numFmtId="49" fontId="0" fillId="0" borderId="0" xfId="0" applyNumberFormat="1"/>
    <xf numFmtId="0" fontId="0" fillId="0" borderId="0" xfId="0" applyAlignment="1">
      <alignment horizontal="center"/>
    </xf>
    <xf numFmtId="165" fontId="3" fillId="3" borderId="1" xfId="1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Alignment="1"/>
    <xf numFmtId="3" fontId="1" fillId="0" borderId="1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3" borderId="0" xfId="0" applyFont="1" applyFill="1"/>
    <xf numFmtId="0" fontId="1" fillId="0" borderId="1" xfId="0" applyFont="1" applyFill="1" applyBorder="1" applyAlignment="1">
      <alignment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1" fontId="0" fillId="0" borderId="13" xfId="0" applyNumberFormat="1" applyFill="1" applyBorder="1" applyAlignment="1"/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ont="1" applyFill="1"/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20" fontId="1" fillId="0" borderId="1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/>
    <xf numFmtId="0" fontId="1" fillId="0" borderId="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0" fontId="4" fillId="0" borderId="0" xfId="0" applyFont="1"/>
    <xf numFmtId="0" fontId="0" fillId="0" borderId="0" xfId="0" applyFill="1" applyAlignment="1"/>
    <xf numFmtId="0" fontId="0" fillId="0" borderId="0" xfId="0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1" fontId="0" fillId="0" borderId="13" xfId="0" applyNumberForma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6" xfId="0" applyFont="1" applyBorder="1" applyAlignment="1">
      <alignment horizontal="right"/>
    </xf>
    <xf numFmtId="0" fontId="1" fillId="3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9"/>
  <sheetViews>
    <sheetView tabSelected="1" topLeftCell="A157" zoomScale="90" zoomScaleNormal="90" workbookViewId="0">
      <selection activeCell="M15" sqref="M15"/>
    </sheetView>
  </sheetViews>
  <sheetFormatPr defaultRowHeight="15" x14ac:dyDescent="0.25"/>
  <cols>
    <col min="1" max="1" width="48.85546875" customWidth="1"/>
    <col min="2" max="2" width="18.7109375" customWidth="1"/>
    <col min="3" max="3" width="15" customWidth="1"/>
    <col min="4" max="4" width="26.140625" style="13" customWidth="1"/>
    <col min="5" max="5" width="22.28515625" customWidth="1"/>
    <col min="6" max="6" width="19.28515625" customWidth="1"/>
    <col min="7" max="7" width="21.28515625" customWidth="1"/>
    <col min="8" max="8" width="9.140625" hidden="1" customWidth="1"/>
  </cols>
  <sheetData>
    <row r="1" spans="1:13" x14ac:dyDescent="0.25">
      <c r="F1" s="57" t="s">
        <v>258</v>
      </c>
      <c r="G1" s="57"/>
      <c r="J1" s="38"/>
      <c r="K1" s="38"/>
      <c r="L1" s="38"/>
      <c r="M1" s="38"/>
    </row>
    <row r="2" spans="1:13" x14ac:dyDescent="0.25">
      <c r="F2" s="58"/>
      <c r="G2" s="58"/>
      <c r="J2" s="38"/>
      <c r="K2" s="38"/>
      <c r="L2" s="38"/>
      <c r="M2" s="38"/>
    </row>
    <row r="3" spans="1:13" ht="27" customHeight="1" x14ac:dyDescent="0.25">
      <c r="A3" s="60" t="s">
        <v>142</v>
      </c>
      <c r="B3" s="61"/>
      <c r="C3" s="61"/>
      <c r="D3" s="61"/>
      <c r="E3" s="61"/>
      <c r="F3" s="61"/>
      <c r="G3" s="62"/>
      <c r="J3" s="38"/>
      <c r="K3" s="38"/>
      <c r="L3" s="38"/>
      <c r="M3" s="38"/>
    </row>
    <row r="4" spans="1:13" ht="21.6" customHeight="1" x14ac:dyDescent="0.25">
      <c r="A4" s="63"/>
      <c r="B4" s="64"/>
      <c r="C4" s="64"/>
      <c r="D4" s="64"/>
      <c r="E4" s="64"/>
      <c r="F4" s="64"/>
      <c r="G4" s="65"/>
      <c r="J4" s="38"/>
      <c r="K4" s="38"/>
      <c r="L4" s="38"/>
      <c r="M4" s="38"/>
    </row>
    <row r="5" spans="1:13" x14ac:dyDescent="0.25">
      <c r="J5" s="38"/>
      <c r="K5" s="38"/>
      <c r="L5" s="38"/>
      <c r="M5" s="38"/>
    </row>
    <row r="6" spans="1:13" ht="47.25" x14ac:dyDescent="0.25">
      <c r="A6" s="1" t="s">
        <v>0</v>
      </c>
      <c r="B6" s="2" t="s">
        <v>1</v>
      </c>
      <c r="C6" s="2" t="s">
        <v>119</v>
      </c>
      <c r="D6" s="2" t="s">
        <v>120</v>
      </c>
      <c r="E6" s="2" t="s">
        <v>121</v>
      </c>
      <c r="F6" s="2" t="s">
        <v>122</v>
      </c>
      <c r="G6" s="2" t="s">
        <v>123</v>
      </c>
      <c r="J6" s="38"/>
      <c r="K6" s="38"/>
      <c r="L6" s="38"/>
      <c r="M6" s="38"/>
    </row>
    <row r="7" spans="1:13" ht="38.450000000000003" customHeight="1" x14ac:dyDescent="0.25">
      <c r="A7" s="66" t="s">
        <v>206</v>
      </c>
      <c r="B7" s="67"/>
      <c r="C7" s="67"/>
      <c r="D7" s="67"/>
      <c r="E7" s="67"/>
      <c r="F7" s="67"/>
      <c r="G7" s="68"/>
      <c r="J7" s="38"/>
      <c r="K7" s="38"/>
      <c r="L7" s="38"/>
      <c r="M7" s="38"/>
    </row>
    <row r="8" spans="1:13" ht="38.450000000000003" customHeight="1" x14ac:dyDescent="0.25">
      <c r="A8" s="16" t="s">
        <v>207</v>
      </c>
      <c r="B8" s="15" t="s">
        <v>257</v>
      </c>
      <c r="C8" s="15">
        <v>1</v>
      </c>
      <c r="D8" s="15" t="s">
        <v>141</v>
      </c>
      <c r="E8" s="15">
        <v>270</v>
      </c>
      <c r="F8" s="15"/>
      <c r="G8" s="15"/>
      <c r="J8" s="38"/>
      <c r="K8" s="38"/>
      <c r="L8" s="38"/>
      <c r="M8" s="38"/>
    </row>
    <row r="9" spans="1:13" ht="38.450000000000003" customHeight="1" x14ac:dyDescent="0.25">
      <c r="A9" s="16" t="s">
        <v>247</v>
      </c>
      <c r="B9" s="15" t="s">
        <v>75</v>
      </c>
      <c r="C9" s="15">
        <v>1</v>
      </c>
      <c r="D9" s="15" t="s">
        <v>141</v>
      </c>
      <c r="E9" s="15">
        <v>270</v>
      </c>
      <c r="F9" s="15"/>
      <c r="G9" s="15"/>
      <c r="J9" s="38"/>
      <c r="K9" s="38"/>
      <c r="L9" s="38"/>
      <c r="M9" s="38"/>
    </row>
    <row r="10" spans="1:13" ht="38.450000000000003" customHeight="1" x14ac:dyDescent="0.25">
      <c r="A10" s="16" t="s">
        <v>208</v>
      </c>
      <c r="B10" s="15" t="s">
        <v>241</v>
      </c>
      <c r="C10" s="15">
        <v>1</v>
      </c>
      <c r="D10" s="15" t="s">
        <v>141</v>
      </c>
      <c r="E10" s="15">
        <v>270</v>
      </c>
      <c r="F10" s="15"/>
      <c r="G10" s="15"/>
      <c r="J10" s="38"/>
      <c r="K10" s="38"/>
      <c r="L10" s="38"/>
      <c r="M10" s="38"/>
    </row>
    <row r="11" spans="1:13" ht="38.450000000000003" customHeight="1" x14ac:dyDescent="0.25">
      <c r="A11" s="16" t="s">
        <v>209</v>
      </c>
      <c r="B11" s="15" t="s">
        <v>173</v>
      </c>
      <c r="C11" s="15">
        <v>3</v>
      </c>
      <c r="D11" s="15" t="s">
        <v>141</v>
      </c>
      <c r="E11" s="15">
        <v>810</v>
      </c>
      <c r="F11" s="15"/>
      <c r="G11" s="15"/>
      <c r="J11" s="38"/>
      <c r="K11" s="38"/>
      <c r="L11" s="38"/>
      <c r="M11" s="38"/>
    </row>
    <row r="12" spans="1:13" ht="38.450000000000003" customHeight="1" x14ac:dyDescent="0.25">
      <c r="A12" s="20" t="s">
        <v>210</v>
      </c>
      <c r="B12" s="21" t="s">
        <v>211</v>
      </c>
      <c r="C12" s="6">
        <v>4</v>
      </c>
      <c r="D12" s="4" t="s">
        <v>141</v>
      </c>
      <c r="E12" s="4">
        <v>1080</v>
      </c>
      <c r="F12" s="4"/>
      <c r="G12" s="22"/>
      <c r="J12" s="38"/>
      <c r="K12" s="38"/>
      <c r="L12" s="38"/>
      <c r="M12" s="38"/>
    </row>
    <row r="13" spans="1:13" ht="38.450000000000003" customHeight="1" x14ac:dyDescent="0.25">
      <c r="A13" s="19" t="s">
        <v>212</v>
      </c>
      <c r="B13" s="15" t="s">
        <v>214</v>
      </c>
      <c r="C13" s="15">
        <v>2</v>
      </c>
      <c r="D13" s="15" t="s">
        <v>213</v>
      </c>
      <c r="E13" s="18">
        <v>540</v>
      </c>
      <c r="F13" s="15"/>
      <c r="G13" s="15"/>
      <c r="J13" s="38"/>
      <c r="K13" s="38"/>
      <c r="L13" s="38"/>
      <c r="M13" s="38"/>
    </row>
    <row r="14" spans="1:13" ht="36.6" customHeight="1" x14ac:dyDescent="0.25">
      <c r="A14" s="10"/>
      <c r="B14" s="5" t="s">
        <v>78</v>
      </c>
      <c r="C14" s="5">
        <v>12</v>
      </c>
      <c r="D14" s="5"/>
      <c r="E14" s="5">
        <v>3240</v>
      </c>
      <c r="F14" s="5"/>
      <c r="G14" s="5"/>
      <c r="J14" s="38"/>
      <c r="K14" s="38"/>
      <c r="L14" s="38"/>
      <c r="M14" s="38"/>
    </row>
    <row r="15" spans="1:13" s="3" customFormat="1" ht="43.9" customHeight="1" x14ac:dyDescent="0.25">
      <c r="A15" s="66" t="s">
        <v>124</v>
      </c>
      <c r="B15" s="67"/>
      <c r="C15" s="67"/>
      <c r="D15" s="67"/>
      <c r="E15" s="67"/>
      <c r="F15" s="67"/>
      <c r="G15" s="68"/>
      <c r="J15" s="38"/>
      <c r="K15" s="38"/>
      <c r="L15" s="38"/>
      <c r="M15" s="38"/>
    </row>
    <row r="16" spans="1:13" s="3" customFormat="1" ht="50.25" customHeight="1" x14ac:dyDescent="0.25">
      <c r="A16" s="24" t="s">
        <v>189</v>
      </c>
      <c r="B16" s="15" t="s">
        <v>248</v>
      </c>
      <c r="C16" s="15">
        <v>1</v>
      </c>
      <c r="D16" s="15" t="s">
        <v>137</v>
      </c>
      <c r="E16" s="25">
        <v>1600</v>
      </c>
      <c r="F16" s="25">
        <v>2</v>
      </c>
      <c r="G16" s="1"/>
      <c r="H16" s="55"/>
      <c r="J16" s="38"/>
      <c r="K16" s="38"/>
      <c r="L16" s="38"/>
      <c r="M16" s="38"/>
    </row>
    <row r="17" spans="1:13" s="3" customFormat="1" ht="27" customHeight="1" x14ac:dyDescent="0.25">
      <c r="A17" s="24" t="s">
        <v>143</v>
      </c>
      <c r="B17" s="15" t="s">
        <v>81</v>
      </c>
      <c r="C17" s="1">
        <v>1</v>
      </c>
      <c r="D17" s="1" t="s">
        <v>137</v>
      </c>
      <c r="E17" s="25">
        <v>2500</v>
      </c>
      <c r="F17" s="26">
        <v>2</v>
      </c>
      <c r="G17" s="1"/>
      <c r="H17" s="54"/>
      <c r="J17" s="38"/>
      <c r="K17" s="38"/>
      <c r="L17" s="38"/>
      <c r="M17" s="38"/>
    </row>
    <row r="18" spans="1:13" s="3" customFormat="1" ht="31.5" x14ac:dyDescent="0.25">
      <c r="A18" s="24" t="s">
        <v>82</v>
      </c>
      <c r="B18" s="15" t="s">
        <v>249</v>
      </c>
      <c r="C18" s="1">
        <v>1</v>
      </c>
      <c r="D18" s="1" t="s">
        <v>137</v>
      </c>
      <c r="E18" s="25">
        <v>1200</v>
      </c>
      <c r="F18" s="26">
        <v>0</v>
      </c>
      <c r="G18" s="1"/>
      <c r="H18" s="54"/>
      <c r="J18" s="38"/>
      <c r="K18" s="38"/>
      <c r="L18" s="38"/>
      <c r="M18" s="38"/>
    </row>
    <row r="19" spans="1:13" ht="19.899999999999999" customHeight="1" x14ac:dyDescent="0.25">
      <c r="A19" s="16" t="s">
        <v>71</v>
      </c>
      <c r="B19" s="15" t="s">
        <v>215</v>
      </c>
      <c r="C19" s="15">
        <v>1</v>
      </c>
      <c r="D19" s="1" t="s">
        <v>137</v>
      </c>
      <c r="E19" s="25">
        <v>1000</v>
      </c>
      <c r="F19" s="25">
        <v>26</v>
      </c>
      <c r="G19" s="15"/>
      <c r="H19" s="55"/>
      <c r="J19" s="38"/>
      <c r="K19" s="38"/>
      <c r="L19" s="38"/>
      <c r="M19" s="38"/>
    </row>
    <row r="20" spans="1:13" ht="27.6" customHeight="1" x14ac:dyDescent="0.25">
      <c r="A20" s="24" t="s">
        <v>216</v>
      </c>
      <c r="B20" s="15" t="s">
        <v>181</v>
      </c>
      <c r="C20" s="1">
        <v>1</v>
      </c>
      <c r="D20" s="1" t="s">
        <v>137</v>
      </c>
      <c r="E20" s="27">
        <v>1200</v>
      </c>
      <c r="F20" s="27">
        <v>2</v>
      </c>
      <c r="G20" s="2"/>
      <c r="H20" s="54"/>
      <c r="J20" s="38"/>
      <c r="K20" s="38"/>
      <c r="L20" s="38"/>
      <c r="M20" s="38"/>
    </row>
    <row r="21" spans="1:13" ht="31.5" x14ac:dyDescent="0.25">
      <c r="A21" s="28" t="s">
        <v>159</v>
      </c>
      <c r="B21" s="15" t="s">
        <v>2</v>
      </c>
      <c r="C21" s="1">
        <v>1</v>
      </c>
      <c r="D21" s="1" t="s">
        <v>137</v>
      </c>
      <c r="E21" s="27">
        <v>1300</v>
      </c>
      <c r="F21" s="27">
        <v>10</v>
      </c>
      <c r="G21" s="29"/>
      <c r="H21" s="54"/>
      <c r="J21" s="38"/>
      <c r="K21" s="38"/>
      <c r="L21" s="38"/>
      <c r="M21" s="38"/>
    </row>
    <row r="22" spans="1:13" ht="31.5" x14ac:dyDescent="0.25">
      <c r="A22" s="24" t="s">
        <v>4</v>
      </c>
      <c r="B22" s="15" t="s">
        <v>183</v>
      </c>
      <c r="C22" s="1">
        <v>1</v>
      </c>
      <c r="D22" s="1" t="s">
        <v>137</v>
      </c>
      <c r="E22" s="27">
        <v>1000</v>
      </c>
      <c r="F22" s="27">
        <v>2</v>
      </c>
      <c r="G22" s="29"/>
      <c r="H22" s="54"/>
      <c r="J22" s="38"/>
      <c r="K22" s="38"/>
      <c r="L22" s="38"/>
      <c r="M22" s="38"/>
    </row>
    <row r="23" spans="1:13" ht="31.5" x14ac:dyDescent="0.25">
      <c r="A23" s="24" t="s">
        <v>245</v>
      </c>
      <c r="B23" s="15" t="s">
        <v>186</v>
      </c>
      <c r="C23" s="1">
        <v>1</v>
      </c>
      <c r="D23" s="1" t="s">
        <v>137</v>
      </c>
      <c r="E23" s="27">
        <v>1000</v>
      </c>
      <c r="F23" s="27">
        <v>2</v>
      </c>
      <c r="G23" s="30"/>
      <c r="H23" s="54"/>
      <c r="J23" s="38"/>
      <c r="K23" s="38"/>
      <c r="L23" s="38"/>
      <c r="M23" s="38"/>
    </row>
    <row r="24" spans="1:13" ht="63" x14ac:dyDescent="0.25">
      <c r="A24" s="24" t="s">
        <v>169</v>
      </c>
      <c r="B24" s="15" t="s">
        <v>170</v>
      </c>
      <c r="C24" s="1">
        <v>1</v>
      </c>
      <c r="D24" s="15" t="s">
        <v>138</v>
      </c>
      <c r="E24" s="27">
        <v>520</v>
      </c>
      <c r="F24" s="27">
        <v>500</v>
      </c>
      <c r="G24" s="30" t="s">
        <v>8</v>
      </c>
      <c r="H24" s="54"/>
      <c r="J24" s="38"/>
      <c r="K24" s="38"/>
      <c r="L24" s="38"/>
      <c r="M24" s="38"/>
    </row>
    <row r="25" spans="1:13" ht="44.25" customHeight="1" x14ac:dyDescent="0.25">
      <c r="A25" s="24" t="s">
        <v>246</v>
      </c>
      <c r="B25" s="15" t="s">
        <v>197</v>
      </c>
      <c r="C25" s="1">
        <v>1</v>
      </c>
      <c r="D25" s="15" t="s">
        <v>138</v>
      </c>
      <c r="E25" s="27">
        <v>250</v>
      </c>
      <c r="F25" s="27">
        <v>150</v>
      </c>
      <c r="G25" s="30"/>
      <c r="H25" s="54"/>
      <c r="J25" s="38"/>
      <c r="K25" s="38"/>
      <c r="L25" s="38"/>
      <c r="M25" s="38"/>
    </row>
    <row r="26" spans="1:13" ht="48.75" customHeight="1" x14ac:dyDescent="0.25">
      <c r="A26" s="24" t="s">
        <v>126</v>
      </c>
      <c r="B26" s="15" t="s">
        <v>184</v>
      </c>
      <c r="C26" s="1">
        <v>1</v>
      </c>
      <c r="D26" s="1" t="s">
        <v>137</v>
      </c>
      <c r="E26" s="27">
        <v>920</v>
      </c>
      <c r="F26" s="27">
        <v>60</v>
      </c>
      <c r="G26" s="29"/>
      <c r="H26" s="54"/>
      <c r="J26" s="38"/>
      <c r="K26" s="38"/>
      <c r="L26" s="38"/>
      <c r="M26" s="38"/>
    </row>
    <row r="27" spans="1:13" ht="61.15" customHeight="1" x14ac:dyDescent="0.25">
      <c r="A27" s="31" t="s">
        <v>5</v>
      </c>
      <c r="B27" s="32" t="s">
        <v>173</v>
      </c>
      <c r="C27" s="1">
        <v>1</v>
      </c>
      <c r="D27" s="15" t="s">
        <v>138</v>
      </c>
      <c r="E27" s="33">
        <v>250</v>
      </c>
      <c r="F27" s="27">
        <v>30</v>
      </c>
      <c r="G27" s="30" t="s">
        <v>8</v>
      </c>
      <c r="H27" s="54"/>
      <c r="J27" s="38"/>
      <c r="K27" s="38"/>
      <c r="L27" s="38"/>
      <c r="M27" s="38"/>
    </row>
    <row r="28" spans="1:13" ht="25.5" customHeight="1" x14ac:dyDescent="0.25">
      <c r="A28" s="28" t="s">
        <v>6</v>
      </c>
      <c r="B28" s="15" t="s">
        <v>185</v>
      </c>
      <c r="C28" s="1">
        <v>1</v>
      </c>
      <c r="D28" s="1" t="s">
        <v>137</v>
      </c>
      <c r="E28" s="27">
        <v>950</v>
      </c>
      <c r="F28" s="27">
        <v>6</v>
      </c>
      <c r="G28" s="29"/>
      <c r="H28" s="54"/>
      <c r="J28" s="38"/>
      <c r="K28" s="38"/>
      <c r="L28" s="38"/>
      <c r="M28" s="38"/>
    </row>
    <row r="29" spans="1:13" ht="47.25" x14ac:dyDescent="0.25">
      <c r="A29" s="24" t="s">
        <v>103</v>
      </c>
      <c r="B29" s="15" t="s">
        <v>182</v>
      </c>
      <c r="C29" s="1">
        <v>1</v>
      </c>
      <c r="D29" s="1" t="s">
        <v>137</v>
      </c>
      <c r="E29" s="27">
        <v>1100</v>
      </c>
      <c r="F29" s="27">
        <v>0</v>
      </c>
      <c r="G29" s="29"/>
      <c r="H29" s="54"/>
      <c r="J29" s="38"/>
      <c r="K29" s="38"/>
      <c r="L29" s="38"/>
      <c r="M29" s="38"/>
    </row>
    <row r="30" spans="1:13" ht="31.5" x14ac:dyDescent="0.25">
      <c r="A30" s="24" t="s">
        <v>168</v>
      </c>
      <c r="B30" s="15" t="s">
        <v>250</v>
      </c>
      <c r="C30" s="1">
        <v>1</v>
      </c>
      <c r="D30" s="1" t="s">
        <v>137</v>
      </c>
      <c r="E30" s="27">
        <v>1300</v>
      </c>
      <c r="F30" s="27">
        <v>1</v>
      </c>
      <c r="G30" s="29"/>
      <c r="H30" s="54"/>
      <c r="J30" s="38"/>
      <c r="K30" s="38"/>
      <c r="L30" s="38"/>
      <c r="M30" s="38"/>
    </row>
    <row r="31" spans="1:13" ht="29.25" customHeight="1" x14ac:dyDescent="0.25">
      <c r="A31" s="24" t="s">
        <v>71</v>
      </c>
      <c r="B31" s="15" t="s">
        <v>89</v>
      </c>
      <c r="C31" s="1">
        <v>1</v>
      </c>
      <c r="D31" s="1" t="s">
        <v>137</v>
      </c>
      <c r="E31" s="27">
        <v>1040</v>
      </c>
      <c r="F31" s="27">
        <v>26</v>
      </c>
      <c r="G31" s="29"/>
      <c r="H31" s="54"/>
      <c r="J31" s="38"/>
      <c r="K31" s="38"/>
      <c r="L31" s="38"/>
      <c r="M31" s="38"/>
    </row>
    <row r="32" spans="1:13" ht="54" customHeight="1" x14ac:dyDescent="0.25">
      <c r="A32" s="24" t="s">
        <v>9</v>
      </c>
      <c r="B32" s="15" t="s">
        <v>174</v>
      </c>
      <c r="C32" s="1">
        <v>1</v>
      </c>
      <c r="D32" s="15" t="s">
        <v>138</v>
      </c>
      <c r="E32" s="27">
        <v>250</v>
      </c>
      <c r="F32" s="27">
        <v>100</v>
      </c>
      <c r="G32" s="29" t="s">
        <v>7</v>
      </c>
      <c r="H32" s="54"/>
      <c r="J32" s="38"/>
      <c r="K32" s="38"/>
      <c r="L32" s="38"/>
      <c r="M32" s="38"/>
    </row>
    <row r="33" spans="1:13" ht="34.15" customHeight="1" x14ac:dyDescent="0.25">
      <c r="A33" s="24" t="s">
        <v>144</v>
      </c>
      <c r="B33" s="15" t="s">
        <v>252</v>
      </c>
      <c r="C33" s="1">
        <v>1</v>
      </c>
      <c r="D33" s="1" t="s">
        <v>137</v>
      </c>
      <c r="E33" s="27">
        <v>500</v>
      </c>
      <c r="F33" s="27">
        <v>6</v>
      </c>
      <c r="G33" s="29"/>
      <c r="H33" s="54"/>
      <c r="J33" s="38"/>
      <c r="K33" s="38"/>
      <c r="L33" s="38"/>
      <c r="M33" s="38"/>
    </row>
    <row r="34" spans="1:13" ht="43.15" customHeight="1" x14ac:dyDescent="0.25">
      <c r="A34" s="28" t="s">
        <v>157</v>
      </c>
      <c r="B34" s="15" t="s">
        <v>251</v>
      </c>
      <c r="C34" s="1">
        <v>1</v>
      </c>
      <c r="D34" s="15" t="s">
        <v>138</v>
      </c>
      <c r="E34" s="27">
        <v>250</v>
      </c>
      <c r="F34" s="27">
        <v>40</v>
      </c>
      <c r="G34" s="29"/>
      <c r="H34" s="54"/>
      <c r="J34" s="38"/>
      <c r="K34" s="38"/>
      <c r="L34" s="38"/>
      <c r="M34" s="38"/>
    </row>
    <row r="35" spans="1:13" ht="31.9" customHeight="1" x14ac:dyDescent="0.25">
      <c r="A35" s="28" t="s">
        <v>158</v>
      </c>
      <c r="B35" s="15" t="s">
        <v>253</v>
      </c>
      <c r="C35" s="1">
        <v>1</v>
      </c>
      <c r="D35" s="1" t="s">
        <v>137</v>
      </c>
      <c r="E35" s="27">
        <v>1100</v>
      </c>
      <c r="F35" s="27">
        <v>5</v>
      </c>
      <c r="G35" s="29"/>
      <c r="H35" s="34"/>
      <c r="J35" s="38"/>
      <c r="K35" s="38"/>
      <c r="L35" s="38"/>
      <c r="M35" s="38"/>
    </row>
    <row r="36" spans="1:13" ht="31.15" customHeight="1" x14ac:dyDescent="0.25">
      <c r="A36" s="24" t="s">
        <v>87</v>
      </c>
      <c r="B36" s="15" t="s">
        <v>72</v>
      </c>
      <c r="C36" s="1">
        <v>1</v>
      </c>
      <c r="D36" s="1" t="s">
        <v>137</v>
      </c>
      <c r="E36" s="25">
        <v>2000</v>
      </c>
      <c r="F36" s="25">
        <v>26</v>
      </c>
      <c r="G36" s="15"/>
      <c r="H36" s="55"/>
      <c r="J36" s="38"/>
      <c r="K36" s="38"/>
      <c r="L36" s="38"/>
      <c r="M36" s="38"/>
    </row>
    <row r="37" spans="1:13" ht="31.9" customHeight="1" x14ac:dyDescent="0.25">
      <c r="A37" s="24" t="s">
        <v>14</v>
      </c>
      <c r="B37" s="15" t="s">
        <v>15</v>
      </c>
      <c r="C37" s="1">
        <v>1</v>
      </c>
      <c r="D37" s="1" t="s">
        <v>137</v>
      </c>
      <c r="E37" s="25">
        <v>1150</v>
      </c>
      <c r="F37" s="25">
        <v>0</v>
      </c>
      <c r="G37" s="15"/>
      <c r="H37" s="54"/>
      <c r="J37" s="38"/>
      <c r="K37" s="38"/>
      <c r="L37" s="38"/>
      <c r="M37" s="38"/>
    </row>
    <row r="38" spans="1:13" ht="18.600000000000001" customHeight="1" x14ac:dyDescent="0.25">
      <c r="A38" s="24" t="s">
        <v>16</v>
      </c>
      <c r="B38" s="15" t="s">
        <v>17</v>
      </c>
      <c r="C38" s="1">
        <v>1</v>
      </c>
      <c r="D38" s="1" t="s">
        <v>137</v>
      </c>
      <c r="E38" s="25">
        <v>1070</v>
      </c>
      <c r="F38" s="25">
        <v>0</v>
      </c>
      <c r="G38" s="15"/>
      <c r="H38" s="54"/>
      <c r="J38" s="38"/>
      <c r="K38" s="38"/>
      <c r="L38" s="38"/>
      <c r="M38" s="38"/>
    </row>
    <row r="39" spans="1:13" ht="39" customHeight="1" x14ac:dyDescent="0.25">
      <c r="A39" s="28" t="s">
        <v>160</v>
      </c>
      <c r="B39" s="15" t="s">
        <v>17</v>
      </c>
      <c r="C39" s="1">
        <v>1</v>
      </c>
      <c r="D39" s="1" t="s">
        <v>137</v>
      </c>
      <c r="E39" s="25">
        <v>1200</v>
      </c>
      <c r="F39" s="25">
        <v>15</v>
      </c>
      <c r="G39" s="15"/>
      <c r="H39" s="54"/>
      <c r="J39" s="38"/>
      <c r="K39" s="38"/>
      <c r="L39" s="38"/>
      <c r="M39" s="38"/>
    </row>
    <row r="40" spans="1:13" ht="42.6" customHeight="1" x14ac:dyDescent="0.25">
      <c r="A40" s="28" t="s">
        <v>175</v>
      </c>
      <c r="B40" s="15" t="s">
        <v>95</v>
      </c>
      <c r="C40" s="1">
        <v>1</v>
      </c>
      <c r="D40" s="1" t="s">
        <v>137</v>
      </c>
      <c r="E40" s="25">
        <v>1200</v>
      </c>
      <c r="F40" s="25">
        <v>1</v>
      </c>
      <c r="G40" s="15"/>
      <c r="H40" s="54"/>
      <c r="J40" s="38"/>
      <c r="K40" s="38"/>
      <c r="L40" s="38"/>
      <c r="M40" s="38"/>
    </row>
    <row r="41" spans="1:13" ht="31.15" customHeight="1" x14ac:dyDescent="0.25">
      <c r="A41" s="16" t="s">
        <v>87</v>
      </c>
      <c r="B41" s="15" t="s">
        <v>26</v>
      </c>
      <c r="C41" s="1">
        <v>1</v>
      </c>
      <c r="D41" s="1" t="s">
        <v>137</v>
      </c>
      <c r="E41" s="25">
        <v>1500</v>
      </c>
      <c r="F41" s="25">
        <v>26</v>
      </c>
      <c r="G41" s="15"/>
      <c r="H41" s="35"/>
      <c r="J41" s="38"/>
      <c r="K41" s="38"/>
      <c r="L41" s="38"/>
      <c r="M41" s="38"/>
    </row>
    <row r="42" spans="1:13" ht="31.15" customHeight="1" x14ac:dyDescent="0.25">
      <c r="A42" s="16" t="s">
        <v>243</v>
      </c>
      <c r="B42" s="15" t="s">
        <v>26</v>
      </c>
      <c r="C42" s="1">
        <v>1</v>
      </c>
      <c r="D42" s="1" t="s">
        <v>137</v>
      </c>
      <c r="E42" s="25">
        <v>2100</v>
      </c>
      <c r="F42" s="25">
        <v>1</v>
      </c>
      <c r="G42" s="15"/>
      <c r="H42" s="35"/>
      <c r="J42" s="38"/>
      <c r="K42" s="38"/>
      <c r="L42" s="38"/>
      <c r="M42" s="38"/>
    </row>
    <row r="43" spans="1:13" ht="32.450000000000003" customHeight="1" x14ac:dyDescent="0.25">
      <c r="A43" s="24" t="s">
        <v>145</v>
      </c>
      <c r="B43" s="15" t="s">
        <v>97</v>
      </c>
      <c r="C43" s="1">
        <v>1</v>
      </c>
      <c r="D43" s="1" t="s">
        <v>137</v>
      </c>
      <c r="E43" s="25">
        <v>1500</v>
      </c>
      <c r="F43" s="25">
        <v>0</v>
      </c>
      <c r="G43" s="15"/>
      <c r="H43" s="55"/>
      <c r="J43" s="38"/>
      <c r="K43" s="38"/>
      <c r="L43" s="38"/>
      <c r="M43" s="38"/>
    </row>
    <row r="44" spans="1:13" ht="31.15" customHeight="1" x14ac:dyDescent="0.25">
      <c r="A44" s="16" t="s">
        <v>39</v>
      </c>
      <c r="B44" s="15" t="s">
        <v>40</v>
      </c>
      <c r="C44" s="1">
        <v>1</v>
      </c>
      <c r="D44" s="1" t="s">
        <v>137</v>
      </c>
      <c r="E44" s="25">
        <v>1100</v>
      </c>
      <c r="F44" s="25">
        <v>0</v>
      </c>
      <c r="G44" s="15"/>
      <c r="H44" s="54"/>
      <c r="I44" s="52"/>
      <c r="J44" s="38"/>
      <c r="K44" s="38"/>
      <c r="L44" s="38"/>
      <c r="M44" s="38"/>
    </row>
    <row r="45" spans="1:13" ht="31.15" customHeight="1" x14ac:dyDescent="0.25">
      <c r="A45" s="16" t="s">
        <v>147</v>
      </c>
      <c r="B45" s="15" t="s">
        <v>38</v>
      </c>
      <c r="C45" s="1">
        <v>1</v>
      </c>
      <c r="D45" s="1" t="s">
        <v>137</v>
      </c>
      <c r="E45" s="25">
        <v>1100</v>
      </c>
      <c r="F45" s="25">
        <v>3</v>
      </c>
      <c r="G45" s="15"/>
      <c r="H45" s="34"/>
      <c r="J45" s="38"/>
      <c r="K45" s="38"/>
      <c r="L45" s="38"/>
      <c r="M45" s="38"/>
    </row>
    <row r="46" spans="1:13" ht="33.6" customHeight="1" x14ac:dyDescent="0.25">
      <c r="A46" s="16" t="s">
        <v>108</v>
      </c>
      <c r="B46" s="15" t="s">
        <v>46</v>
      </c>
      <c r="C46" s="1">
        <v>1</v>
      </c>
      <c r="D46" s="1" t="s">
        <v>137</v>
      </c>
      <c r="E46" s="25">
        <v>1500</v>
      </c>
      <c r="F46" s="25">
        <v>26</v>
      </c>
      <c r="G46" s="15"/>
      <c r="H46" s="55"/>
      <c r="J46" s="38"/>
      <c r="K46" s="38"/>
      <c r="L46" s="38"/>
      <c r="M46" s="38"/>
    </row>
    <row r="47" spans="1:13" ht="30" customHeight="1" x14ac:dyDescent="0.25">
      <c r="A47" s="28" t="s">
        <v>152</v>
      </c>
      <c r="B47" s="15" t="s">
        <v>46</v>
      </c>
      <c r="C47" s="1">
        <v>1</v>
      </c>
      <c r="D47" s="1" t="s">
        <v>137</v>
      </c>
      <c r="E47" s="25">
        <v>1100</v>
      </c>
      <c r="F47" s="25">
        <v>0</v>
      </c>
      <c r="G47" s="15"/>
      <c r="H47" s="54"/>
      <c r="J47" s="38"/>
      <c r="K47" s="38"/>
      <c r="L47" s="38"/>
      <c r="M47" s="38"/>
    </row>
    <row r="48" spans="1:13" ht="30.6" customHeight="1" x14ac:dyDescent="0.25">
      <c r="A48" s="24" t="s">
        <v>102</v>
      </c>
      <c r="B48" s="15" t="s">
        <v>101</v>
      </c>
      <c r="C48" s="1">
        <v>1</v>
      </c>
      <c r="D48" s="1" t="s">
        <v>137</v>
      </c>
      <c r="E48" s="25">
        <v>1200</v>
      </c>
      <c r="F48" s="25">
        <v>0</v>
      </c>
      <c r="G48" s="15"/>
      <c r="H48" s="54"/>
      <c r="J48" s="38"/>
      <c r="K48" s="38"/>
      <c r="L48" s="38"/>
      <c r="M48" s="38"/>
    </row>
    <row r="49" spans="1:14" ht="34.5" customHeight="1" x14ac:dyDescent="0.25">
      <c r="A49" s="28" t="s">
        <v>51</v>
      </c>
      <c r="B49" s="15" t="s">
        <v>134</v>
      </c>
      <c r="C49" s="1">
        <v>1</v>
      </c>
      <c r="D49" s="1" t="s">
        <v>137</v>
      </c>
      <c r="E49" s="25">
        <v>950</v>
      </c>
      <c r="F49" s="25">
        <v>20</v>
      </c>
      <c r="G49" s="15" t="s">
        <v>36</v>
      </c>
      <c r="H49" s="55"/>
      <c r="J49" s="38"/>
      <c r="K49" s="38"/>
      <c r="L49" s="38"/>
      <c r="M49" s="38"/>
    </row>
    <row r="50" spans="1:14" ht="28.9" customHeight="1" x14ac:dyDescent="0.25">
      <c r="A50" s="28" t="s">
        <v>254</v>
      </c>
      <c r="B50" s="15" t="s">
        <v>107</v>
      </c>
      <c r="C50" s="1">
        <v>1</v>
      </c>
      <c r="D50" s="1" t="s">
        <v>137</v>
      </c>
      <c r="E50" s="25">
        <v>1100</v>
      </c>
      <c r="F50" s="25">
        <v>1</v>
      </c>
      <c r="G50" s="15"/>
      <c r="H50" s="55"/>
      <c r="J50" s="38"/>
      <c r="K50" s="38"/>
      <c r="L50" s="38"/>
      <c r="M50" s="38"/>
    </row>
    <row r="51" spans="1:14" ht="31.5" customHeight="1" x14ac:dyDescent="0.25">
      <c r="A51" s="24" t="s">
        <v>146</v>
      </c>
      <c r="B51" s="15" t="s">
        <v>177</v>
      </c>
      <c r="C51" s="1">
        <v>1</v>
      </c>
      <c r="D51" s="1" t="s">
        <v>137</v>
      </c>
      <c r="E51" s="25">
        <v>1000</v>
      </c>
      <c r="F51" s="25">
        <v>10</v>
      </c>
      <c r="G51" s="15"/>
      <c r="H51" s="55"/>
      <c r="J51" s="38"/>
      <c r="K51" s="38"/>
      <c r="L51" s="38"/>
      <c r="M51" s="38"/>
    </row>
    <row r="52" spans="1:14" ht="52.5" customHeight="1" x14ac:dyDescent="0.25">
      <c r="A52" s="28" t="s">
        <v>98</v>
      </c>
      <c r="B52" s="2" t="s">
        <v>178</v>
      </c>
      <c r="C52" s="36">
        <v>1</v>
      </c>
      <c r="D52" s="2" t="s">
        <v>138</v>
      </c>
      <c r="E52" s="37">
        <v>250</v>
      </c>
      <c r="F52" s="25">
        <v>70</v>
      </c>
      <c r="G52" s="15"/>
      <c r="H52" s="55"/>
      <c r="J52" s="38"/>
      <c r="K52" s="38"/>
      <c r="L52" s="38"/>
      <c r="M52" s="38"/>
    </row>
    <row r="53" spans="1:14" ht="33.75" customHeight="1" x14ac:dyDescent="0.25">
      <c r="A53" s="28" t="s">
        <v>176</v>
      </c>
      <c r="B53" s="2" t="s">
        <v>179</v>
      </c>
      <c r="C53" s="36">
        <v>1</v>
      </c>
      <c r="D53" s="2" t="s">
        <v>137</v>
      </c>
      <c r="E53" s="37">
        <v>1120</v>
      </c>
      <c r="F53" s="25">
        <v>3</v>
      </c>
      <c r="G53" s="15"/>
      <c r="H53" s="55"/>
      <c r="J53" s="38"/>
      <c r="K53" s="38"/>
      <c r="L53" s="38"/>
      <c r="M53" s="38"/>
    </row>
    <row r="54" spans="1:14" ht="31.9" customHeight="1" x14ac:dyDescent="0.25">
      <c r="A54" s="16" t="s">
        <v>147</v>
      </c>
      <c r="B54" s="15" t="s">
        <v>76</v>
      </c>
      <c r="C54" s="1">
        <v>1</v>
      </c>
      <c r="D54" s="1" t="s">
        <v>137</v>
      </c>
      <c r="E54" s="25">
        <v>1100</v>
      </c>
      <c r="F54" s="25">
        <v>26</v>
      </c>
      <c r="G54" s="15"/>
      <c r="H54" s="54"/>
      <c r="J54" s="38"/>
      <c r="K54" s="38"/>
      <c r="L54" s="38"/>
      <c r="M54" s="38"/>
    </row>
    <row r="55" spans="1:14" ht="28.15" customHeight="1" x14ac:dyDescent="0.25">
      <c r="A55" s="24" t="s">
        <v>56</v>
      </c>
      <c r="B55" s="15" t="s">
        <v>57</v>
      </c>
      <c r="C55" s="1">
        <v>1</v>
      </c>
      <c r="D55" s="1" t="s">
        <v>137</v>
      </c>
      <c r="E55" s="25">
        <v>1170</v>
      </c>
      <c r="F55" s="25">
        <v>0</v>
      </c>
      <c r="G55" s="15"/>
      <c r="H55" s="55"/>
      <c r="J55" s="38"/>
      <c r="K55" s="38"/>
      <c r="L55" s="38"/>
      <c r="M55" s="38"/>
    </row>
    <row r="56" spans="1:14" ht="34.9" customHeight="1" x14ac:dyDescent="0.25">
      <c r="A56" s="24" t="s">
        <v>148</v>
      </c>
      <c r="B56" s="15" t="s">
        <v>110</v>
      </c>
      <c r="C56" s="1">
        <v>1</v>
      </c>
      <c r="D56" s="1" t="s">
        <v>137</v>
      </c>
      <c r="E56" s="25">
        <v>1160</v>
      </c>
      <c r="F56" s="25">
        <v>20</v>
      </c>
      <c r="G56" s="15"/>
      <c r="H56" s="54"/>
      <c r="J56" s="38"/>
      <c r="K56" s="38"/>
      <c r="L56" s="38"/>
      <c r="M56" s="38"/>
    </row>
    <row r="57" spans="1:14" ht="38.25" customHeight="1" x14ac:dyDescent="0.25">
      <c r="A57" s="28" t="s">
        <v>180</v>
      </c>
      <c r="B57" s="15" t="s">
        <v>109</v>
      </c>
      <c r="C57" s="1">
        <v>1</v>
      </c>
      <c r="D57" s="1" t="s">
        <v>137</v>
      </c>
      <c r="E57" s="25">
        <v>1500</v>
      </c>
      <c r="F57" s="25">
        <v>1</v>
      </c>
      <c r="G57" s="15"/>
      <c r="H57" s="34"/>
      <c r="J57" s="38"/>
      <c r="K57" s="38"/>
      <c r="L57" s="38"/>
      <c r="M57" s="38"/>
    </row>
    <row r="58" spans="1:14" ht="30.6" customHeight="1" x14ac:dyDescent="0.25">
      <c r="A58" s="24" t="s">
        <v>62</v>
      </c>
      <c r="B58" s="15" t="s">
        <v>63</v>
      </c>
      <c r="C58" s="1">
        <v>1</v>
      </c>
      <c r="D58" s="1" t="s">
        <v>137</v>
      </c>
      <c r="E58" s="25">
        <v>1100</v>
      </c>
      <c r="F58" s="25">
        <v>0</v>
      </c>
      <c r="G58" s="15"/>
      <c r="H58" s="55"/>
      <c r="J58" s="38"/>
      <c r="K58" s="38"/>
      <c r="L58" s="38"/>
      <c r="M58" s="38"/>
    </row>
    <row r="59" spans="1:14" ht="37.9" customHeight="1" x14ac:dyDescent="0.25">
      <c r="A59" s="24" t="s">
        <v>153</v>
      </c>
      <c r="B59" s="15" t="s">
        <v>116</v>
      </c>
      <c r="C59" s="1">
        <v>1</v>
      </c>
      <c r="D59" s="1" t="s">
        <v>137</v>
      </c>
      <c r="E59" s="25">
        <v>2600</v>
      </c>
      <c r="F59" s="25">
        <v>26</v>
      </c>
      <c r="G59" s="15"/>
      <c r="H59" s="54"/>
      <c r="J59" s="38"/>
      <c r="K59" s="38"/>
      <c r="L59" s="38"/>
      <c r="M59" s="38"/>
    </row>
    <row r="60" spans="1:14" ht="39" customHeight="1" x14ac:dyDescent="0.25">
      <c r="A60" s="24" t="s">
        <v>149</v>
      </c>
      <c r="B60" s="15" t="s">
        <v>77</v>
      </c>
      <c r="C60" s="1">
        <v>1</v>
      </c>
      <c r="D60" s="1" t="s">
        <v>137</v>
      </c>
      <c r="E60" s="25">
        <v>2500</v>
      </c>
      <c r="F60" s="25">
        <v>20</v>
      </c>
      <c r="G60" s="15"/>
      <c r="H60" s="54"/>
      <c r="J60" s="38"/>
      <c r="K60" s="38"/>
      <c r="L60" s="38"/>
      <c r="M60" s="38"/>
    </row>
    <row r="61" spans="1:14" ht="31.15" customHeight="1" x14ac:dyDescent="0.25">
      <c r="A61" s="10"/>
      <c r="B61" s="5" t="s">
        <v>78</v>
      </c>
      <c r="C61" s="5">
        <f>SUM(C16:C60)</f>
        <v>45</v>
      </c>
      <c r="D61" s="5"/>
      <c r="E61" s="5">
        <f>SUM(E16:E60)</f>
        <v>52500</v>
      </c>
      <c r="F61" s="4"/>
      <c r="G61" s="5"/>
      <c r="J61" s="38"/>
      <c r="K61" s="38"/>
      <c r="L61" s="38"/>
      <c r="M61" s="51"/>
      <c r="N61" s="17"/>
    </row>
    <row r="62" spans="1:14" ht="31.15" customHeight="1" x14ac:dyDescent="0.25">
      <c r="A62" s="66" t="s">
        <v>125</v>
      </c>
      <c r="B62" s="67"/>
      <c r="C62" s="67"/>
      <c r="D62" s="67"/>
      <c r="E62" s="67"/>
      <c r="F62" s="67"/>
      <c r="G62" s="68"/>
      <c r="J62" s="38"/>
      <c r="K62" s="38"/>
      <c r="L62" s="38"/>
      <c r="M62" s="38"/>
    </row>
    <row r="63" spans="1:14" s="3" customFormat="1" ht="37.9" customHeight="1" x14ac:dyDescent="0.25">
      <c r="A63" s="24" t="s">
        <v>150</v>
      </c>
      <c r="B63" s="15" t="s">
        <v>255</v>
      </c>
      <c r="C63" s="1">
        <v>1</v>
      </c>
      <c r="D63" s="1" t="s">
        <v>137</v>
      </c>
      <c r="E63" s="15">
        <v>300</v>
      </c>
      <c r="F63" s="15">
        <v>4</v>
      </c>
      <c r="G63" s="15"/>
      <c r="H63" s="54"/>
      <c r="J63" s="38"/>
      <c r="K63" s="38"/>
      <c r="L63" s="38"/>
      <c r="M63" s="38"/>
    </row>
    <row r="64" spans="1:14" s="3" customFormat="1" ht="50.45" customHeight="1" x14ac:dyDescent="0.25">
      <c r="A64" s="24" t="s">
        <v>262</v>
      </c>
      <c r="B64" s="2" t="s">
        <v>151</v>
      </c>
      <c r="C64" s="1">
        <v>2</v>
      </c>
      <c r="D64" s="1" t="s">
        <v>137</v>
      </c>
      <c r="E64" s="2">
        <v>100</v>
      </c>
      <c r="F64" s="2">
        <v>4</v>
      </c>
      <c r="G64" s="15"/>
      <c r="H64" s="54"/>
      <c r="J64" s="38"/>
      <c r="K64" s="38"/>
      <c r="L64" s="38"/>
      <c r="M64" s="38"/>
    </row>
    <row r="65" spans="1:13" s="3" customFormat="1" ht="52.9" customHeight="1" x14ac:dyDescent="0.25">
      <c r="A65" s="28" t="s">
        <v>154</v>
      </c>
      <c r="B65" s="15" t="s">
        <v>244</v>
      </c>
      <c r="C65" s="1">
        <v>1</v>
      </c>
      <c r="D65" s="1" t="s">
        <v>137</v>
      </c>
      <c r="E65" s="2">
        <v>70</v>
      </c>
      <c r="F65" s="2">
        <v>4</v>
      </c>
      <c r="G65" s="15"/>
      <c r="H65" s="54"/>
      <c r="J65" s="38"/>
      <c r="K65" s="38"/>
      <c r="L65" s="38"/>
      <c r="M65" s="38"/>
    </row>
    <row r="66" spans="1:13" s="3" customFormat="1" ht="30" customHeight="1" x14ac:dyDescent="0.25">
      <c r="A66" s="28" t="s">
        <v>155</v>
      </c>
      <c r="B66" s="15" t="s">
        <v>156</v>
      </c>
      <c r="C66" s="1">
        <v>1</v>
      </c>
      <c r="D66" s="15" t="s">
        <v>138</v>
      </c>
      <c r="E66" s="15">
        <v>250</v>
      </c>
      <c r="F66" s="15">
        <v>1</v>
      </c>
      <c r="G66" s="15"/>
      <c r="H66" s="54"/>
      <c r="J66" s="38"/>
      <c r="K66" s="38"/>
      <c r="L66" s="38"/>
      <c r="M66" s="38"/>
    </row>
    <row r="67" spans="1:13" s="3" customFormat="1" ht="31.5" x14ac:dyDescent="0.25">
      <c r="A67" s="28" t="s">
        <v>187</v>
      </c>
      <c r="B67" s="15" t="s">
        <v>188</v>
      </c>
      <c r="C67" s="1">
        <v>1</v>
      </c>
      <c r="D67" s="1" t="s">
        <v>137</v>
      </c>
      <c r="E67" s="2">
        <v>250</v>
      </c>
      <c r="F67" s="2">
        <v>14</v>
      </c>
      <c r="G67" s="2"/>
      <c r="H67" s="54"/>
      <c r="J67" s="38"/>
      <c r="K67" s="38"/>
      <c r="L67" s="38"/>
      <c r="M67" s="38"/>
    </row>
    <row r="68" spans="1:13" s="3" customFormat="1" ht="47.25" x14ac:dyDescent="0.25">
      <c r="A68" s="24" t="s">
        <v>217</v>
      </c>
      <c r="B68" s="15" t="s">
        <v>190</v>
      </c>
      <c r="C68" s="1">
        <v>2</v>
      </c>
      <c r="D68" s="1" t="s">
        <v>137</v>
      </c>
      <c r="E68" s="2">
        <v>220</v>
      </c>
      <c r="F68" s="2">
        <v>2</v>
      </c>
      <c r="G68" s="2"/>
      <c r="H68" s="54"/>
      <c r="J68" s="38"/>
      <c r="K68" s="38"/>
      <c r="L68" s="38"/>
      <c r="M68" s="38"/>
    </row>
    <row r="69" spans="1:13" s="11" customFormat="1" ht="36.6" customHeight="1" x14ac:dyDescent="0.25">
      <c r="A69" s="28" t="s">
        <v>242</v>
      </c>
      <c r="B69" s="15" t="s">
        <v>83</v>
      </c>
      <c r="C69" s="1">
        <v>1</v>
      </c>
      <c r="D69" s="1" t="s">
        <v>137</v>
      </c>
      <c r="E69" s="27">
        <v>100</v>
      </c>
      <c r="F69" s="40">
        <v>2</v>
      </c>
      <c r="G69" s="41"/>
      <c r="H69" s="56"/>
      <c r="I69" s="23"/>
      <c r="J69" s="39"/>
      <c r="K69" s="39"/>
      <c r="L69" s="39"/>
      <c r="M69" s="39"/>
    </row>
    <row r="70" spans="1:13" ht="31.5" x14ac:dyDescent="0.25">
      <c r="A70" s="28" t="s">
        <v>191</v>
      </c>
      <c r="B70" s="15" t="s">
        <v>192</v>
      </c>
      <c r="C70" s="1">
        <v>1</v>
      </c>
      <c r="D70" s="1" t="s">
        <v>137</v>
      </c>
      <c r="E70" s="27">
        <v>100</v>
      </c>
      <c r="F70" s="27">
        <v>2</v>
      </c>
      <c r="G70" s="2"/>
      <c r="H70" s="56"/>
      <c r="J70" s="38"/>
      <c r="K70" s="38"/>
      <c r="L70" s="38"/>
      <c r="M70" s="38"/>
    </row>
    <row r="71" spans="1:13" ht="31.5" x14ac:dyDescent="0.25">
      <c r="A71" s="28" t="s">
        <v>193</v>
      </c>
      <c r="B71" s="15" t="s">
        <v>194</v>
      </c>
      <c r="C71" s="1">
        <v>1</v>
      </c>
      <c r="D71" s="1" t="s">
        <v>137</v>
      </c>
      <c r="E71" s="27">
        <v>100</v>
      </c>
      <c r="F71" s="27">
        <v>2</v>
      </c>
      <c r="G71" s="2"/>
      <c r="H71" s="56"/>
      <c r="J71" s="38"/>
      <c r="K71" s="38"/>
      <c r="L71" s="38"/>
      <c r="M71" s="38"/>
    </row>
    <row r="72" spans="1:13" ht="37.9" customHeight="1" x14ac:dyDescent="0.25">
      <c r="A72" s="28" t="s">
        <v>161</v>
      </c>
      <c r="B72" s="15" t="s">
        <v>84</v>
      </c>
      <c r="C72" s="1">
        <v>1</v>
      </c>
      <c r="D72" s="1" t="s">
        <v>137</v>
      </c>
      <c r="E72" s="27">
        <v>150</v>
      </c>
      <c r="F72" s="27">
        <v>1</v>
      </c>
      <c r="G72" s="2"/>
      <c r="H72" s="56"/>
      <c r="J72" s="38"/>
      <c r="K72" s="38"/>
      <c r="L72" s="38"/>
      <c r="M72" s="38"/>
    </row>
    <row r="73" spans="1:13" ht="25.15" customHeight="1" x14ac:dyDescent="0.25">
      <c r="A73" s="28" t="s">
        <v>99</v>
      </c>
      <c r="B73" s="15" t="s">
        <v>84</v>
      </c>
      <c r="C73" s="1">
        <v>1</v>
      </c>
      <c r="D73" s="1" t="s">
        <v>137</v>
      </c>
      <c r="E73" s="27">
        <v>150</v>
      </c>
      <c r="F73" s="27">
        <v>1</v>
      </c>
      <c r="G73" s="2"/>
      <c r="H73" s="56"/>
      <c r="J73" s="38"/>
      <c r="K73" s="38"/>
      <c r="L73" s="38"/>
      <c r="M73" s="38"/>
    </row>
    <row r="74" spans="1:13" ht="36.6" customHeight="1" x14ac:dyDescent="0.25">
      <c r="A74" s="24" t="s">
        <v>85</v>
      </c>
      <c r="B74" s="15" t="s">
        <v>84</v>
      </c>
      <c r="C74" s="1">
        <v>1</v>
      </c>
      <c r="D74" s="29" t="s">
        <v>79</v>
      </c>
      <c r="E74" s="27">
        <v>250</v>
      </c>
      <c r="F74" s="27">
        <v>60</v>
      </c>
      <c r="G74" s="29"/>
      <c r="H74" s="56"/>
      <c r="J74" s="38"/>
      <c r="K74" s="38"/>
      <c r="L74" s="38"/>
      <c r="M74" s="38"/>
    </row>
    <row r="75" spans="1:13" ht="31.5" x14ac:dyDescent="0.25">
      <c r="A75" s="42" t="s">
        <v>86</v>
      </c>
      <c r="B75" s="43" t="s">
        <v>84</v>
      </c>
      <c r="C75" s="1">
        <v>1</v>
      </c>
      <c r="D75" s="1" t="s">
        <v>137</v>
      </c>
      <c r="E75" s="27">
        <v>220</v>
      </c>
      <c r="F75" s="27">
        <v>10</v>
      </c>
      <c r="G75" s="2"/>
      <c r="H75" s="56"/>
      <c r="J75" s="38"/>
      <c r="K75" s="38"/>
      <c r="L75" s="38"/>
      <c r="M75" s="38"/>
    </row>
    <row r="76" spans="1:13" ht="47.25" x14ac:dyDescent="0.25">
      <c r="A76" s="42" t="s">
        <v>199</v>
      </c>
      <c r="B76" s="43" t="s">
        <v>200</v>
      </c>
      <c r="C76" s="1">
        <v>1</v>
      </c>
      <c r="D76" s="1" t="s">
        <v>137</v>
      </c>
      <c r="E76" s="27">
        <v>100</v>
      </c>
      <c r="F76" s="27">
        <v>2</v>
      </c>
      <c r="G76" s="2"/>
      <c r="H76" s="56"/>
      <c r="J76" s="38"/>
      <c r="K76" s="38"/>
      <c r="L76" s="38"/>
      <c r="M76" s="38"/>
    </row>
    <row r="77" spans="1:13" ht="31.5" x14ac:dyDescent="0.25">
      <c r="A77" s="24" t="s">
        <v>100</v>
      </c>
      <c r="B77" s="2" t="s">
        <v>195</v>
      </c>
      <c r="C77" s="1">
        <v>1</v>
      </c>
      <c r="D77" s="29" t="s">
        <v>79</v>
      </c>
      <c r="E77" s="27">
        <v>250</v>
      </c>
      <c r="F77" s="27">
        <v>60</v>
      </c>
      <c r="G77" s="29"/>
      <c r="H77" s="54"/>
      <c r="J77" s="38"/>
      <c r="K77" s="38"/>
      <c r="L77" s="38"/>
      <c r="M77" s="38"/>
    </row>
    <row r="78" spans="1:13" ht="49.15" customHeight="1" x14ac:dyDescent="0.25">
      <c r="A78" s="24" t="s">
        <v>261</v>
      </c>
      <c r="B78" s="2" t="s">
        <v>195</v>
      </c>
      <c r="C78" s="1">
        <v>2</v>
      </c>
      <c r="D78" s="1" t="s">
        <v>137</v>
      </c>
      <c r="E78" s="27">
        <v>120</v>
      </c>
      <c r="F78" s="27">
        <v>2</v>
      </c>
      <c r="G78" s="29"/>
      <c r="H78" s="54"/>
      <c r="J78" s="38"/>
      <c r="K78" s="38"/>
      <c r="L78" s="38"/>
      <c r="M78" s="38"/>
    </row>
    <row r="79" spans="1:13" ht="47.25" x14ac:dyDescent="0.25">
      <c r="A79" s="24" t="s">
        <v>91</v>
      </c>
      <c r="B79" s="2" t="s">
        <v>197</v>
      </c>
      <c r="C79" s="1">
        <v>1</v>
      </c>
      <c r="D79" s="1" t="s">
        <v>137</v>
      </c>
      <c r="E79" s="27">
        <v>100</v>
      </c>
      <c r="F79" s="27">
        <v>2</v>
      </c>
      <c r="G79" s="29"/>
      <c r="H79" s="54"/>
      <c r="J79" s="38"/>
      <c r="K79" s="38"/>
      <c r="L79" s="38"/>
      <c r="M79" s="38"/>
    </row>
    <row r="80" spans="1:13" ht="63" x14ac:dyDescent="0.25">
      <c r="A80" s="24" t="s">
        <v>218</v>
      </c>
      <c r="B80" s="15" t="s">
        <v>196</v>
      </c>
      <c r="C80" s="1">
        <v>2</v>
      </c>
      <c r="D80" s="1" t="s">
        <v>137</v>
      </c>
      <c r="E80" s="27">
        <v>100</v>
      </c>
      <c r="F80" s="27">
        <v>2</v>
      </c>
      <c r="G80" s="29"/>
      <c r="H80" s="54"/>
      <c r="J80" s="38"/>
      <c r="K80" s="38"/>
      <c r="L80" s="38"/>
      <c r="M80" s="38"/>
    </row>
    <row r="81" spans="1:13" ht="47.25" x14ac:dyDescent="0.25">
      <c r="A81" s="28" t="s">
        <v>162</v>
      </c>
      <c r="B81" s="15" t="s">
        <v>88</v>
      </c>
      <c r="C81" s="1">
        <v>1</v>
      </c>
      <c r="D81" s="44" t="s">
        <v>137</v>
      </c>
      <c r="E81" s="27">
        <v>100</v>
      </c>
      <c r="F81" s="27">
        <v>20</v>
      </c>
      <c r="G81" s="29"/>
      <c r="H81" s="54"/>
      <c r="J81" s="38"/>
      <c r="K81" s="38"/>
      <c r="L81" s="38"/>
      <c r="M81" s="38"/>
    </row>
    <row r="82" spans="1:13" ht="31.5" x14ac:dyDescent="0.25">
      <c r="A82" s="24" t="s">
        <v>219</v>
      </c>
      <c r="B82" s="15" t="s">
        <v>3</v>
      </c>
      <c r="C82" s="1">
        <v>2</v>
      </c>
      <c r="D82" s="1" t="s">
        <v>137</v>
      </c>
      <c r="E82" s="27">
        <v>500</v>
      </c>
      <c r="F82" s="27">
        <v>15</v>
      </c>
      <c r="G82" s="29"/>
      <c r="H82" s="54"/>
      <c r="J82" s="38"/>
      <c r="K82" s="38"/>
      <c r="L82" s="38"/>
      <c r="M82" s="38"/>
    </row>
    <row r="83" spans="1:13" ht="30" customHeight="1" x14ac:dyDescent="0.25">
      <c r="A83" s="28" t="s">
        <v>256</v>
      </c>
      <c r="B83" s="15" t="s">
        <v>3</v>
      </c>
      <c r="C83" s="1">
        <v>1</v>
      </c>
      <c r="D83" s="29" t="s">
        <v>79</v>
      </c>
      <c r="E83" s="27">
        <v>200</v>
      </c>
      <c r="F83" s="27">
        <v>10</v>
      </c>
      <c r="G83" s="29"/>
      <c r="H83" s="54"/>
      <c r="J83" s="38"/>
      <c r="K83" s="38"/>
      <c r="L83" s="38"/>
      <c r="M83" s="38"/>
    </row>
    <row r="84" spans="1:13" ht="31.5" x14ac:dyDescent="0.25">
      <c r="A84" s="24" t="s">
        <v>90</v>
      </c>
      <c r="B84" s="15" t="s">
        <v>10</v>
      </c>
      <c r="C84" s="1">
        <v>1</v>
      </c>
      <c r="D84" s="1" t="s">
        <v>137</v>
      </c>
      <c r="E84" s="27">
        <v>300</v>
      </c>
      <c r="F84" s="27">
        <v>2</v>
      </c>
      <c r="G84" s="29"/>
      <c r="H84" s="45"/>
      <c r="J84" s="38"/>
      <c r="K84" s="38"/>
      <c r="L84" s="38"/>
      <c r="M84" s="38"/>
    </row>
    <row r="85" spans="1:13" ht="31.9" customHeight="1" x14ac:dyDescent="0.25">
      <c r="A85" s="24" t="s">
        <v>263</v>
      </c>
      <c r="B85" s="2" t="s">
        <v>198</v>
      </c>
      <c r="C85" s="1">
        <v>2</v>
      </c>
      <c r="D85" s="1" t="s">
        <v>137</v>
      </c>
      <c r="E85" s="2">
        <v>100</v>
      </c>
      <c r="F85" s="2">
        <v>4</v>
      </c>
      <c r="G85" s="29"/>
      <c r="H85" s="45"/>
      <c r="J85" s="38"/>
      <c r="K85" s="38"/>
      <c r="L85" s="38"/>
      <c r="M85" s="38"/>
    </row>
    <row r="86" spans="1:13" ht="48.6" customHeight="1" x14ac:dyDescent="0.25">
      <c r="A86" s="28" t="s">
        <v>104</v>
      </c>
      <c r="B86" s="15" t="s">
        <v>174</v>
      </c>
      <c r="C86" s="1">
        <v>1</v>
      </c>
      <c r="D86" s="1" t="s">
        <v>137</v>
      </c>
      <c r="E86" s="27">
        <v>250</v>
      </c>
      <c r="F86" s="27">
        <v>10</v>
      </c>
      <c r="G86" s="29"/>
      <c r="H86" s="45"/>
      <c r="J86" s="38"/>
      <c r="K86" s="38"/>
      <c r="L86" s="38"/>
      <c r="M86" s="38"/>
    </row>
    <row r="87" spans="1:13" ht="30.6" customHeight="1" x14ac:dyDescent="0.25">
      <c r="A87" s="24" t="s">
        <v>264</v>
      </c>
      <c r="B87" s="46" t="s">
        <v>11</v>
      </c>
      <c r="C87" s="1">
        <v>1</v>
      </c>
      <c r="D87" s="15" t="s">
        <v>79</v>
      </c>
      <c r="E87" s="15">
        <v>250</v>
      </c>
      <c r="F87" s="27">
        <v>30</v>
      </c>
      <c r="G87" s="15"/>
      <c r="H87" s="54"/>
      <c r="I87" s="3"/>
      <c r="J87" s="38"/>
      <c r="K87" s="38"/>
      <c r="L87" s="38"/>
      <c r="M87" s="38"/>
    </row>
    <row r="88" spans="1:13" ht="31.9" customHeight="1" x14ac:dyDescent="0.25">
      <c r="A88" s="24" t="s">
        <v>12</v>
      </c>
      <c r="B88" s="46" t="s">
        <v>11</v>
      </c>
      <c r="C88" s="1">
        <v>1</v>
      </c>
      <c r="D88" s="1" t="s">
        <v>137</v>
      </c>
      <c r="E88" s="15">
        <v>320</v>
      </c>
      <c r="F88" s="27">
        <v>4</v>
      </c>
      <c r="G88" s="15"/>
      <c r="H88" s="54"/>
      <c r="J88" s="38"/>
      <c r="K88" s="38"/>
      <c r="L88" s="38"/>
      <c r="M88" s="38"/>
    </row>
    <row r="89" spans="1:13" ht="49.15" customHeight="1" x14ac:dyDescent="0.25">
      <c r="A89" s="28" t="s">
        <v>92</v>
      </c>
      <c r="B89" s="46" t="s">
        <v>13</v>
      </c>
      <c r="C89" s="1">
        <v>1</v>
      </c>
      <c r="D89" s="1" t="s">
        <v>137</v>
      </c>
      <c r="E89" s="15">
        <v>300</v>
      </c>
      <c r="F89" s="27">
        <v>4</v>
      </c>
      <c r="G89" s="15"/>
      <c r="H89" s="54"/>
      <c r="J89" s="38"/>
      <c r="K89" s="38"/>
      <c r="L89" s="38"/>
      <c r="M89" s="38"/>
    </row>
    <row r="90" spans="1:13" ht="49.15" customHeight="1" x14ac:dyDescent="0.25">
      <c r="A90" s="28" t="s">
        <v>221</v>
      </c>
      <c r="B90" s="46" t="s">
        <v>222</v>
      </c>
      <c r="C90" s="1">
        <v>4</v>
      </c>
      <c r="D90" s="1" t="s">
        <v>137</v>
      </c>
      <c r="E90" s="15">
        <v>400</v>
      </c>
      <c r="F90" s="27">
        <v>3</v>
      </c>
      <c r="G90" s="15"/>
      <c r="H90" s="54"/>
      <c r="J90" s="38"/>
      <c r="K90" s="38"/>
      <c r="L90" s="38"/>
      <c r="M90" s="38"/>
    </row>
    <row r="91" spans="1:13" ht="32.450000000000003" customHeight="1" x14ac:dyDescent="0.25">
      <c r="A91" s="24" t="s">
        <v>220</v>
      </c>
      <c r="B91" s="46" t="s">
        <v>19</v>
      </c>
      <c r="C91" s="1">
        <v>1</v>
      </c>
      <c r="D91" s="1" t="s">
        <v>137</v>
      </c>
      <c r="E91" s="15">
        <v>1000</v>
      </c>
      <c r="F91" s="27">
        <v>15</v>
      </c>
      <c r="G91" s="15"/>
      <c r="H91" s="54"/>
      <c r="J91" s="38"/>
      <c r="K91" s="38"/>
      <c r="L91" s="38"/>
      <c r="M91" s="38"/>
    </row>
    <row r="92" spans="1:13" ht="32.450000000000003" customHeight="1" x14ac:dyDescent="0.25">
      <c r="A92" s="24" t="s">
        <v>171</v>
      </c>
      <c r="B92" s="46" t="s">
        <v>172</v>
      </c>
      <c r="C92" s="1">
        <v>1</v>
      </c>
      <c r="D92" s="1" t="s">
        <v>79</v>
      </c>
      <c r="E92" s="15">
        <v>250</v>
      </c>
      <c r="F92" s="27">
        <v>50</v>
      </c>
      <c r="G92" s="15"/>
      <c r="H92" s="54"/>
      <c r="J92" s="38"/>
      <c r="K92" s="38"/>
      <c r="L92" s="38"/>
      <c r="M92" s="38"/>
    </row>
    <row r="93" spans="1:13" ht="35.450000000000003" customHeight="1" x14ac:dyDescent="0.25">
      <c r="A93" s="24" t="s">
        <v>20</v>
      </c>
      <c r="B93" s="46" t="s">
        <v>19</v>
      </c>
      <c r="C93" s="1">
        <v>1</v>
      </c>
      <c r="D93" s="15" t="s">
        <v>79</v>
      </c>
      <c r="E93" s="15">
        <v>3000</v>
      </c>
      <c r="F93" s="27">
        <v>15</v>
      </c>
      <c r="G93" s="15"/>
      <c r="H93" s="54"/>
      <c r="J93" s="38"/>
      <c r="K93" s="38"/>
      <c r="L93" s="38"/>
      <c r="M93" s="38"/>
    </row>
    <row r="94" spans="1:13" ht="61.9" customHeight="1" x14ac:dyDescent="0.25">
      <c r="A94" s="24" t="s">
        <v>21</v>
      </c>
      <c r="B94" s="15" t="s">
        <v>19</v>
      </c>
      <c r="C94" s="1">
        <v>1</v>
      </c>
      <c r="D94" s="1" t="s">
        <v>137</v>
      </c>
      <c r="E94" s="15">
        <v>2520</v>
      </c>
      <c r="F94" s="27">
        <v>10</v>
      </c>
      <c r="G94" s="15"/>
      <c r="H94" s="54"/>
      <c r="J94" s="38"/>
      <c r="K94" s="38"/>
      <c r="L94" s="38"/>
      <c r="M94" s="38"/>
    </row>
    <row r="95" spans="1:13" ht="30.6" customHeight="1" x14ac:dyDescent="0.25">
      <c r="A95" s="24" t="s">
        <v>22</v>
      </c>
      <c r="B95" s="15" t="s">
        <v>19</v>
      </c>
      <c r="C95" s="1">
        <v>1</v>
      </c>
      <c r="D95" s="1" t="s">
        <v>137</v>
      </c>
      <c r="E95" s="15">
        <v>1000</v>
      </c>
      <c r="F95" s="27">
        <v>30</v>
      </c>
      <c r="G95" s="15"/>
      <c r="H95" s="54"/>
      <c r="J95" s="38"/>
      <c r="K95" s="38"/>
      <c r="L95" s="38"/>
      <c r="M95" s="38"/>
    </row>
    <row r="96" spans="1:13" ht="43.9" customHeight="1" x14ac:dyDescent="0.25">
      <c r="A96" s="24" t="s">
        <v>18</v>
      </c>
      <c r="B96" s="15" t="s">
        <v>19</v>
      </c>
      <c r="C96" s="1">
        <v>1</v>
      </c>
      <c r="D96" s="15" t="s">
        <v>79</v>
      </c>
      <c r="E96" s="15">
        <v>20</v>
      </c>
      <c r="F96" s="15">
        <v>20</v>
      </c>
      <c r="G96" s="15" t="s">
        <v>36</v>
      </c>
      <c r="H96" s="54"/>
      <c r="J96" s="38"/>
      <c r="K96" s="38"/>
      <c r="L96" s="38"/>
      <c r="M96" s="38"/>
    </row>
    <row r="97" spans="1:13" ht="35.450000000000003" customHeight="1" x14ac:dyDescent="0.25">
      <c r="A97" s="24" t="s">
        <v>93</v>
      </c>
      <c r="B97" s="15" t="s">
        <v>19</v>
      </c>
      <c r="C97" s="1">
        <v>1</v>
      </c>
      <c r="D97" s="15" t="s">
        <v>79</v>
      </c>
      <c r="E97" s="15">
        <v>5000</v>
      </c>
      <c r="F97" s="15">
        <v>60</v>
      </c>
      <c r="G97" s="15"/>
      <c r="H97" s="54"/>
      <c r="J97" s="38"/>
      <c r="K97" s="38"/>
      <c r="L97" s="38"/>
      <c r="M97" s="38"/>
    </row>
    <row r="98" spans="1:13" ht="28.9" customHeight="1" x14ac:dyDescent="0.25">
      <c r="A98" s="24" t="s">
        <v>223</v>
      </c>
      <c r="B98" s="15" t="s">
        <v>19</v>
      </c>
      <c r="C98" s="1">
        <v>1</v>
      </c>
      <c r="D98" s="1" t="s">
        <v>137</v>
      </c>
      <c r="E98" s="15">
        <v>400</v>
      </c>
      <c r="F98" s="15">
        <v>300</v>
      </c>
      <c r="G98" s="15" t="s">
        <v>127</v>
      </c>
      <c r="H98" s="54"/>
      <c r="J98" s="38"/>
      <c r="K98" s="38"/>
      <c r="L98" s="38"/>
      <c r="M98" s="38"/>
    </row>
    <row r="99" spans="1:13" ht="28.9" customHeight="1" x14ac:dyDescent="0.25">
      <c r="A99" s="24" t="s">
        <v>94</v>
      </c>
      <c r="B99" s="46" t="s">
        <v>19</v>
      </c>
      <c r="C99" s="1">
        <v>1</v>
      </c>
      <c r="D99" s="1" t="s">
        <v>137</v>
      </c>
      <c r="E99" s="15">
        <v>500</v>
      </c>
      <c r="F99" s="15">
        <v>2</v>
      </c>
      <c r="G99" s="15"/>
      <c r="H99" s="54"/>
      <c r="J99" s="38"/>
      <c r="K99" s="38"/>
      <c r="L99" s="38"/>
      <c r="M99" s="38"/>
    </row>
    <row r="100" spans="1:13" ht="32.450000000000003" customHeight="1" x14ac:dyDescent="0.25">
      <c r="A100" s="24" t="s">
        <v>70</v>
      </c>
      <c r="B100" s="46" t="s">
        <v>23</v>
      </c>
      <c r="C100" s="1">
        <v>1</v>
      </c>
      <c r="D100" s="1" t="s">
        <v>137</v>
      </c>
      <c r="E100" s="15">
        <v>50</v>
      </c>
      <c r="F100" s="15">
        <v>1</v>
      </c>
      <c r="G100" s="15"/>
      <c r="H100" s="54"/>
      <c r="J100" s="38"/>
      <c r="K100" s="38"/>
      <c r="L100" s="38"/>
      <c r="M100" s="38"/>
    </row>
    <row r="101" spans="1:13" ht="43.15" customHeight="1" x14ac:dyDescent="0.25">
      <c r="A101" s="16" t="s">
        <v>24</v>
      </c>
      <c r="B101" s="46" t="s">
        <v>25</v>
      </c>
      <c r="C101" s="1">
        <v>1</v>
      </c>
      <c r="D101" s="1" t="s">
        <v>137</v>
      </c>
      <c r="E101" s="15">
        <v>500</v>
      </c>
      <c r="F101" s="15">
        <v>2</v>
      </c>
      <c r="G101" s="15"/>
      <c r="H101" s="54"/>
      <c r="J101" s="38"/>
      <c r="K101" s="38"/>
      <c r="L101" s="38"/>
      <c r="M101" s="38"/>
    </row>
    <row r="102" spans="1:13" ht="31.9" customHeight="1" x14ac:dyDescent="0.25">
      <c r="A102" s="16" t="s">
        <v>24</v>
      </c>
      <c r="B102" s="46" t="s">
        <v>26</v>
      </c>
      <c r="C102" s="1">
        <v>1</v>
      </c>
      <c r="D102" s="1" t="s">
        <v>137</v>
      </c>
      <c r="E102" s="15">
        <v>500</v>
      </c>
      <c r="F102" s="15">
        <v>1</v>
      </c>
      <c r="G102" s="15"/>
      <c r="H102" s="54"/>
      <c r="J102" s="38"/>
      <c r="K102" s="38"/>
      <c r="L102" s="38"/>
      <c r="M102" s="38"/>
    </row>
    <row r="103" spans="1:13" ht="37.15" customHeight="1" x14ac:dyDescent="0.25">
      <c r="A103" s="24" t="s">
        <v>27</v>
      </c>
      <c r="B103" s="15" t="s">
        <v>28</v>
      </c>
      <c r="C103" s="1">
        <v>1</v>
      </c>
      <c r="D103" s="15" t="s">
        <v>79</v>
      </c>
      <c r="E103" s="15">
        <v>2000</v>
      </c>
      <c r="F103" s="15">
        <v>10</v>
      </c>
      <c r="G103" s="15"/>
      <c r="H103" s="54"/>
      <c r="J103" s="38"/>
      <c r="K103" s="38"/>
      <c r="L103" s="38"/>
      <c r="M103" s="38"/>
    </row>
    <row r="104" spans="1:13" ht="31.15" customHeight="1" x14ac:dyDescent="0.25">
      <c r="A104" s="24" t="s">
        <v>163</v>
      </c>
      <c r="B104" s="15" t="s">
        <v>28</v>
      </c>
      <c r="C104" s="1">
        <v>1</v>
      </c>
      <c r="D104" s="1" t="s">
        <v>137</v>
      </c>
      <c r="E104" s="15">
        <v>550</v>
      </c>
      <c r="F104" s="15">
        <v>3</v>
      </c>
      <c r="G104" s="15"/>
      <c r="H104" s="54"/>
      <c r="J104" s="38"/>
      <c r="K104" s="38"/>
      <c r="L104" s="38"/>
      <c r="M104" s="38"/>
    </row>
    <row r="105" spans="1:13" ht="30" customHeight="1" x14ac:dyDescent="0.25">
      <c r="A105" s="28" t="s">
        <v>128</v>
      </c>
      <c r="B105" s="15" t="s">
        <v>201</v>
      </c>
      <c r="C105" s="1">
        <v>2</v>
      </c>
      <c r="D105" s="1" t="s">
        <v>137</v>
      </c>
      <c r="E105" s="15">
        <v>540</v>
      </c>
      <c r="F105" s="15">
        <v>60</v>
      </c>
      <c r="G105" s="15"/>
      <c r="H105" s="54"/>
      <c r="J105" s="38"/>
      <c r="K105" s="38"/>
      <c r="L105" s="38"/>
      <c r="M105" s="38"/>
    </row>
    <row r="106" spans="1:13" ht="49.9" customHeight="1" x14ac:dyDescent="0.25">
      <c r="A106" s="24" t="s">
        <v>164</v>
      </c>
      <c r="B106" s="15" t="s">
        <v>41</v>
      </c>
      <c r="C106" s="1">
        <v>2</v>
      </c>
      <c r="D106" s="1" t="s">
        <v>137</v>
      </c>
      <c r="E106" s="15">
        <v>150</v>
      </c>
      <c r="F106" s="15">
        <v>4</v>
      </c>
      <c r="G106" s="15"/>
      <c r="H106" s="54"/>
      <c r="J106" s="38"/>
      <c r="K106" s="38"/>
      <c r="L106" s="38"/>
      <c r="M106" s="38"/>
    </row>
    <row r="107" spans="1:13" ht="34.9" customHeight="1" x14ac:dyDescent="0.25">
      <c r="A107" s="24" t="s">
        <v>31</v>
      </c>
      <c r="B107" s="15" t="s">
        <v>30</v>
      </c>
      <c r="C107" s="1">
        <v>1</v>
      </c>
      <c r="D107" s="1" t="s">
        <v>137</v>
      </c>
      <c r="E107" s="15">
        <v>700</v>
      </c>
      <c r="F107" s="15">
        <v>4</v>
      </c>
      <c r="G107" s="15"/>
      <c r="H107" s="54"/>
      <c r="J107" s="38"/>
      <c r="K107" s="38"/>
      <c r="L107" s="38"/>
      <c r="M107" s="38"/>
    </row>
    <row r="108" spans="1:13" ht="31.9" customHeight="1" x14ac:dyDescent="0.25">
      <c r="A108" s="24" t="s">
        <v>29</v>
      </c>
      <c r="B108" s="15" t="s">
        <v>30</v>
      </c>
      <c r="C108" s="1">
        <v>1</v>
      </c>
      <c r="D108" s="15" t="s">
        <v>79</v>
      </c>
      <c r="E108" s="15">
        <v>3000</v>
      </c>
      <c r="F108" s="15">
        <v>30</v>
      </c>
      <c r="G108" s="15"/>
      <c r="H108" s="54"/>
      <c r="J108" s="38"/>
      <c r="K108" s="38"/>
      <c r="L108" s="38"/>
      <c r="M108" s="38"/>
    </row>
    <row r="109" spans="1:13" ht="34.9" customHeight="1" x14ac:dyDescent="0.25">
      <c r="A109" s="24" t="s">
        <v>32</v>
      </c>
      <c r="B109" s="15" t="s">
        <v>30</v>
      </c>
      <c r="C109" s="1">
        <v>1</v>
      </c>
      <c r="D109" s="15" t="s">
        <v>79</v>
      </c>
      <c r="E109" s="15">
        <v>1400</v>
      </c>
      <c r="F109" s="15">
        <v>10</v>
      </c>
      <c r="G109" s="15"/>
      <c r="H109" s="54"/>
      <c r="J109" s="38"/>
      <c r="K109" s="38"/>
      <c r="L109" s="38"/>
      <c r="M109" s="38"/>
    </row>
    <row r="110" spans="1:13" ht="34.9" customHeight="1" x14ac:dyDescent="0.25">
      <c r="A110" s="24" t="s">
        <v>33</v>
      </c>
      <c r="B110" s="15" t="s">
        <v>30</v>
      </c>
      <c r="C110" s="1">
        <v>1</v>
      </c>
      <c r="D110" s="1" t="s">
        <v>137</v>
      </c>
      <c r="E110" s="15">
        <v>1100</v>
      </c>
      <c r="F110" s="15">
        <v>2</v>
      </c>
      <c r="G110" s="15"/>
      <c r="H110" s="54"/>
      <c r="J110" s="38"/>
      <c r="K110" s="38"/>
      <c r="L110" s="38"/>
      <c r="M110" s="38"/>
    </row>
    <row r="111" spans="1:13" ht="35.450000000000003" customHeight="1" x14ac:dyDescent="0.25">
      <c r="A111" s="24" t="s">
        <v>43</v>
      </c>
      <c r="B111" s="15" t="s">
        <v>30</v>
      </c>
      <c r="C111" s="1">
        <v>1</v>
      </c>
      <c r="D111" s="1" t="s">
        <v>137</v>
      </c>
      <c r="E111" s="15">
        <v>2500</v>
      </c>
      <c r="F111" s="15">
        <v>3</v>
      </c>
      <c r="G111" s="15"/>
      <c r="H111" s="54"/>
      <c r="J111" s="38"/>
      <c r="K111" s="38"/>
      <c r="L111" s="38"/>
      <c r="M111" s="38"/>
    </row>
    <row r="112" spans="1:13" ht="32.450000000000003" customHeight="1" x14ac:dyDescent="0.25">
      <c r="A112" s="24" t="s">
        <v>165</v>
      </c>
      <c r="B112" s="15" t="s">
        <v>30</v>
      </c>
      <c r="C112" s="1">
        <v>1</v>
      </c>
      <c r="D112" s="1" t="s">
        <v>137</v>
      </c>
      <c r="E112" s="15">
        <v>300</v>
      </c>
      <c r="F112" s="15">
        <v>3</v>
      </c>
      <c r="G112" s="15"/>
      <c r="H112" s="54"/>
      <c r="J112" s="38"/>
      <c r="K112" s="38"/>
      <c r="L112" s="38"/>
      <c r="M112" s="38"/>
    </row>
    <row r="113" spans="1:13" ht="31.15" customHeight="1" x14ac:dyDescent="0.25">
      <c r="A113" s="24" t="s">
        <v>34</v>
      </c>
      <c r="B113" s="15" t="s">
        <v>35</v>
      </c>
      <c r="C113" s="1">
        <v>1</v>
      </c>
      <c r="D113" s="15" t="s">
        <v>79</v>
      </c>
      <c r="E113" s="15">
        <v>500</v>
      </c>
      <c r="F113" s="15">
        <v>6</v>
      </c>
      <c r="G113" s="15"/>
      <c r="H113" s="54"/>
      <c r="J113" s="38"/>
      <c r="K113" s="38"/>
      <c r="L113" s="38"/>
      <c r="M113" s="38"/>
    </row>
    <row r="114" spans="1:13" ht="34.9" customHeight="1" x14ac:dyDescent="0.25">
      <c r="A114" s="28" t="s">
        <v>202</v>
      </c>
      <c r="B114" s="2" t="s">
        <v>30</v>
      </c>
      <c r="C114" s="1">
        <v>1</v>
      </c>
      <c r="D114" s="1" t="s">
        <v>137</v>
      </c>
      <c r="E114" s="15">
        <v>1500</v>
      </c>
      <c r="F114" s="15">
        <v>15</v>
      </c>
      <c r="G114" s="15"/>
      <c r="H114" s="54"/>
      <c r="J114" s="38"/>
      <c r="K114" s="38"/>
      <c r="L114" s="38"/>
      <c r="M114" s="38"/>
    </row>
    <row r="115" spans="1:13" ht="28.9" customHeight="1" x14ac:dyDescent="0.25">
      <c r="A115" s="16" t="s">
        <v>24</v>
      </c>
      <c r="B115" s="15" t="s">
        <v>38</v>
      </c>
      <c r="C115" s="1">
        <v>1</v>
      </c>
      <c r="D115" s="1" t="s">
        <v>137</v>
      </c>
      <c r="E115" s="15">
        <v>520</v>
      </c>
      <c r="F115" s="15">
        <v>2</v>
      </c>
      <c r="G115" s="15"/>
      <c r="H115" s="54"/>
      <c r="J115" s="38"/>
      <c r="K115" s="38"/>
      <c r="L115" s="38"/>
      <c r="M115" s="38"/>
    </row>
    <row r="116" spans="1:13" ht="28.9" customHeight="1" x14ac:dyDescent="0.25">
      <c r="A116" s="16" t="s">
        <v>265</v>
      </c>
      <c r="B116" s="15" t="s">
        <v>224</v>
      </c>
      <c r="C116" s="1">
        <v>1</v>
      </c>
      <c r="D116" s="1" t="s">
        <v>137</v>
      </c>
      <c r="E116" s="15">
        <v>250</v>
      </c>
      <c r="F116" s="15">
        <v>3</v>
      </c>
      <c r="G116" s="15"/>
      <c r="H116" s="54"/>
      <c r="J116" s="38"/>
      <c r="K116" s="38"/>
      <c r="L116" s="38"/>
      <c r="M116" s="38"/>
    </row>
    <row r="117" spans="1:13" ht="39.6" customHeight="1" x14ac:dyDescent="0.25">
      <c r="A117" s="24" t="s">
        <v>37</v>
      </c>
      <c r="B117" s="15" t="s">
        <v>225</v>
      </c>
      <c r="C117" s="1">
        <v>1</v>
      </c>
      <c r="D117" s="15" t="s">
        <v>79</v>
      </c>
      <c r="E117" s="15">
        <v>1300</v>
      </c>
      <c r="F117" s="15">
        <v>30</v>
      </c>
      <c r="G117" s="15"/>
      <c r="H117" s="54"/>
      <c r="J117" s="38"/>
      <c r="K117" s="38"/>
      <c r="L117" s="38"/>
      <c r="M117" s="38"/>
    </row>
    <row r="118" spans="1:13" ht="33" customHeight="1" x14ac:dyDescent="0.25">
      <c r="A118" s="24" t="s">
        <v>266</v>
      </c>
      <c r="B118" s="15" t="s">
        <v>225</v>
      </c>
      <c r="C118" s="1">
        <v>3</v>
      </c>
      <c r="D118" s="1" t="s">
        <v>137</v>
      </c>
      <c r="E118" s="15">
        <v>600</v>
      </c>
      <c r="F118" s="15">
        <v>6</v>
      </c>
      <c r="G118" s="15"/>
      <c r="H118" s="54"/>
      <c r="J118" s="38"/>
      <c r="K118" s="38"/>
      <c r="L118" s="38"/>
      <c r="M118" s="38"/>
    </row>
    <row r="119" spans="1:13" ht="46.9" customHeight="1" x14ac:dyDescent="0.25">
      <c r="A119" s="28" t="s">
        <v>203</v>
      </c>
      <c r="B119" s="15" t="s">
        <v>225</v>
      </c>
      <c r="C119" s="1">
        <v>1</v>
      </c>
      <c r="D119" s="1" t="s">
        <v>137</v>
      </c>
      <c r="E119" s="15">
        <v>610</v>
      </c>
      <c r="F119" s="15">
        <v>2</v>
      </c>
      <c r="G119" s="15"/>
      <c r="H119" s="54"/>
      <c r="J119" s="38"/>
      <c r="K119" s="38"/>
      <c r="L119" s="38"/>
      <c r="M119" s="38"/>
    </row>
    <row r="120" spans="1:13" ht="28.15" customHeight="1" x14ac:dyDescent="0.25">
      <c r="A120" s="24" t="s">
        <v>136</v>
      </c>
      <c r="B120" s="15" t="s">
        <v>225</v>
      </c>
      <c r="C120" s="1">
        <v>1</v>
      </c>
      <c r="D120" s="1" t="s">
        <v>137</v>
      </c>
      <c r="E120" s="15">
        <v>400</v>
      </c>
      <c r="F120" s="15">
        <v>6</v>
      </c>
      <c r="G120" s="15"/>
      <c r="H120" s="54"/>
      <c r="J120" s="38"/>
      <c r="K120" s="38"/>
      <c r="L120" s="38"/>
      <c r="M120" s="38"/>
    </row>
    <row r="121" spans="1:13" ht="32.450000000000003" customHeight="1" x14ac:dyDescent="0.25">
      <c r="A121" s="24" t="s">
        <v>226</v>
      </c>
      <c r="B121" s="15" t="s">
        <v>225</v>
      </c>
      <c r="C121" s="1">
        <v>1</v>
      </c>
      <c r="D121" s="1" t="s">
        <v>137</v>
      </c>
      <c r="E121" s="15">
        <v>1000</v>
      </c>
      <c r="F121" s="15">
        <v>15</v>
      </c>
      <c r="G121" s="15"/>
      <c r="H121" s="54"/>
      <c r="J121" s="38"/>
      <c r="K121" s="38"/>
      <c r="L121" s="38"/>
      <c r="M121" s="38"/>
    </row>
    <row r="122" spans="1:13" ht="31.15" customHeight="1" x14ac:dyDescent="0.25">
      <c r="A122" s="24" t="s">
        <v>96</v>
      </c>
      <c r="B122" s="15" t="s">
        <v>227</v>
      </c>
      <c r="C122" s="1">
        <v>1</v>
      </c>
      <c r="D122" s="15" t="s">
        <v>79</v>
      </c>
      <c r="E122" s="15">
        <v>5000</v>
      </c>
      <c r="F122" s="15">
        <v>60</v>
      </c>
      <c r="G122" s="15"/>
      <c r="H122" s="54"/>
      <c r="J122" s="38"/>
      <c r="K122" s="38"/>
      <c r="L122" s="38"/>
      <c r="M122" s="38"/>
    </row>
    <row r="123" spans="1:13" ht="31.15" customHeight="1" x14ac:dyDescent="0.25">
      <c r="A123" s="24" t="s">
        <v>166</v>
      </c>
      <c r="B123" s="15" t="s">
        <v>227</v>
      </c>
      <c r="C123" s="1">
        <v>1</v>
      </c>
      <c r="D123" s="1" t="s">
        <v>137</v>
      </c>
      <c r="E123" s="15">
        <v>400</v>
      </c>
      <c r="F123" s="15">
        <v>2</v>
      </c>
      <c r="G123" s="15"/>
      <c r="H123" s="54"/>
      <c r="J123" s="38"/>
      <c r="K123" s="38"/>
      <c r="L123" s="38"/>
      <c r="M123" s="38"/>
    </row>
    <row r="124" spans="1:13" ht="37.9" customHeight="1" x14ac:dyDescent="0.25">
      <c r="A124" s="28" t="s">
        <v>135</v>
      </c>
      <c r="B124" s="15" t="s">
        <v>227</v>
      </c>
      <c r="C124" s="1">
        <v>1</v>
      </c>
      <c r="D124" s="1" t="s">
        <v>137</v>
      </c>
      <c r="E124" s="15">
        <v>5000</v>
      </c>
      <c r="F124" s="15">
        <v>20</v>
      </c>
      <c r="G124" s="15"/>
      <c r="H124" s="54"/>
      <c r="J124" s="38"/>
      <c r="K124" s="38"/>
      <c r="L124" s="38"/>
      <c r="M124" s="38"/>
    </row>
    <row r="125" spans="1:13" ht="37.9" customHeight="1" x14ac:dyDescent="0.25">
      <c r="A125" s="28" t="s">
        <v>229</v>
      </c>
      <c r="B125" s="15" t="s">
        <v>227</v>
      </c>
      <c r="C125" s="1">
        <v>1</v>
      </c>
      <c r="D125" s="1" t="s">
        <v>137</v>
      </c>
      <c r="E125" s="15">
        <v>1000</v>
      </c>
      <c r="F125" s="15">
        <v>15</v>
      </c>
      <c r="G125" s="15"/>
      <c r="H125" s="54"/>
      <c r="J125" s="38"/>
      <c r="K125" s="38"/>
      <c r="L125" s="38"/>
      <c r="M125" s="38"/>
    </row>
    <row r="126" spans="1:13" ht="37.9" customHeight="1" x14ac:dyDescent="0.25">
      <c r="A126" s="24" t="s">
        <v>267</v>
      </c>
      <c r="B126" s="15" t="s">
        <v>227</v>
      </c>
      <c r="C126" s="1">
        <v>1</v>
      </c>
      <c r="D126" s="1" t="s">
        <v>137</v>
      </c>
      <c r="E126" s="15">
        <v>450</v>
      </c>
      <c r="F126" s="15">
        <v>4</v>
      </c>
      <c r="G126" s="15"/>
      <c r="H126" s="54"/>
      <c r="J126" s="38"/>
      <c r="K126" s="38"/>
      <c r="L126" s="38"/>
      <c r="M126" s="38"/>
    </row>
    <row r="127" spans="1:13" ht="32.450000000000003" customHeight="1" x14ac:dyDescent="0.25">
      <c r="A127" s="24" t="s">
        <v>43</v>
      </c>
      <c r="B127" s="15" t="s">
        <v>227</v>
      </c>
      <c r="C127" s="1">
        <v>1</v>
      </c>
      <c r="D127" s="1" t="s">
        <v>137</v>
      </c>
      <c r="E127" s="15">
        <v>2500</v>
      </c>
      <c r="F127" s="15">
        <v>4</v>
      </c>
      <c r="G127" s="15"/>
      <c r="H127" s="54"/>
      <c r="J127" s="38"/>
      <c r="K127" s="38"/>
      <c r="L127" s="38"/>
      <c r="M127" s="38"/>
    </row>
    <row r="128" spans="1:13" ht="33" customHeight="1" x14ac:dyDescent="0.25">
      <c r="A128" s="16" t="s">
        <v>73</v>
      </c>
      <c r="B128" s="15" t="s">
        <v>74</v>
      </c>
      <c r="C128" s="1">
        <v>1</v>
      </c>
      <c r="D128" s="1" t="s">
        <v>137</v>
      </c>
      <c r="E128" s="15">
        <v>100</v>
      </c>
      <c r="F128" s="15">
        <v>6</v>
      </c>
      <c r="G128" s="15"/>
      <c r="H128" s="54"/>
      <c r="J128" s="38"/>
      <c r="K128" s="38"/>
      <c r="L128" s="38"/>
      <c r="M128" s="38"/>
    </row>
    <row r="129" spans="1:13" ht="31.15" customHeight="1" x14ac:dyDescent="0.25">
      <c r="A129" s="24" t="s">
        <v>129</v>
      </c>
      <c r="B129" s="15" t="s">
        <v>42</v>
      </c>
      <c r="C129" s="1">
        <v>2</v>
      </c>
      <c r="D129" s="1" t="s">
        <v>137</v>
      </c>
      <c r="E129" s="15">
        <v>150</v>
      </c>
      <c r="F129" s="15">
        <v>4</v>
      </c>
      <c r="G129" s="15"/>
      <c r="H129" s="54"/>
      <c r="J129" s="38"/>
      <c r="K129" s="38"/>
      <c r="L129" s="38"/>
      <c r="M129" s="38"/>
    </row>
    <row r="130" spans="1:13" ht="31.15" customHeight="1" x14ac:dyDescent="0.25">
      <c r="A130" s="24" t="s">
        <v>133</v>
      </c>
      <c r="B130" s="2" t="s">
        <v>228</v>
      </c>
      <c r="C130" s="1">
        <v>1</v>
      </c>
      <c r="D130" s="1" t="s">
        <v>137</v>
      </c>
      <c r="E130" s="15">
        <v>2000</v>
      </c>
      <c r="F130" s="15">
        <v>4</v>
      </c>
      <c r="G130" s="15"/>
      <c r="H130" s="54"/>
      <c r="J130" s="38"/>
      <c r="K130" s="38"/>
      <c r="L130" s="38"/>
      <c r="M130" s="38"/>
    </row>
    <row r="131" spans="1:13" ht="33.6" customHeight="1" x14ac:dyDescent="0.25">
      <c r="A131" s="16" t="s">
        <v>24</v>
      </c>
      <c r="B131" s="15" t="s">
        <v>46</v>
      </c>
      <c r="C131" s="1">
        <v>1</v>
      </c>
      <c r="D131" s="1" t="s">
        <v>137</v>
      </c>
      <c r="E131" s="15">
        <v>500</v>
      </c>
      <c r="F131" s="15">
        <v>2</v>
      </c>
      <c r="G131" s="15"/>
      <c r="H131" s="54"/>
      <c r="J131" s="38"/>
      <c r="K131" s="38"/>
      <c r="L131" s="38"/>
      <c r="M131" s="38"/>
    </row>
    <row r="132" spans="1:13" ht="29.45" customHeight="1" x14ac:dyDescent="0.25">
      <c r="A132" s="24" t="s">
        <v>45</v>
      </c>
      <c r="B132" s="15" t="s">
        <v>231</v>
      </c>
      <c r="C132" s="1">
        <v>1</v>
      </c>
      <c r="D132" s="15" t="s">
        <v>79</v>
      </c>
      <c r="E132" s="15">
        <v>5000</v>
      </c>
      <c r="F132" s="15">
        <v>30</v>
      </c>
      <c r="G132" s="15"/>
      <c r="H132" s="54"/>
      <c r="J132" s="38"/>
      <c r="K132" s="38"/>
      <c r="L132" s="38"/>
      <c r="M132" s="38"/>
    </row>
    <row r="133" spans="1:13" ht="31.9" customHeight="1" x14ac:dyDescent="0.25">
      <c r="A133" s="28" t="s">
        <v>44</v>
      </c>
      <c r="B133" s="15" t="s">
        <v>231</v>
      </c>
      <c r="C133" s="1">
        <v>1</v>
      </c>
      <c r="D133" s="1" t="s">
        <v>137</v>
      </c>
      <c r="E133" s="15">
        <v>5000</v>
      </c>
      <c r="F133" s="15">
        <v>20</v>
      </c>
      <c r="G133" s="15"/>
      <c r="H133" s="54"/>
      <c r="J133" s="38"/>
      <c r="K133" s="38"/>
      <c r="L133" s="38"/>
      <c r="M133" s="38"/>
    </row>
    <row r="134" spans="1:13" ht="31.9" customHeight="1" x14ac:dyDescent="0.25">
      <c r="A134" s="28" t="s">
        <v>230</v>
      </c>
      <c r="B134" s="15" t="s">
        <v>231</v>
      </c>
      <c r="C134" s="1">
        <v>1</v>
      </c>
      <c r="D134" s="1" t="s">
        <v>137</v>
      </c>
      <c r="E134" s="15">
        <v>1000</v>
      </c>
      <c r="F134" s="15">
        <v>15</v>
      </c>
      <c r="G134" s="15"/>
      <c r="H134" s="54"/>
      <c r="J134" s="38"/>
      <c r="K134" s="38"/>
      <c r="L134" s="38"/>
      <c r="M134" s="38"/>
    </row>
    <row r="135" spans="1:13" ht="34.9" customHeight="1" x14ac:dyDescent="0.25">
      <c r="A135" s="24" t="s">
        <v>43</v>
      </c>
      <c r="B135" s="15" t="s">
        <v>231</v>
      </c>
      <c r="C135" s="1">
        <v>1</v>
      </c>
      <c r="D135" s="1" t="s">
        <v>137</v>
      </c>
      <c r="E135" s="15">
        <v>2500</v>
      </c>
      <c r="F135" s="15">
        <v>4</v>
      </c>
      <c r="G135" s="15"/>
      <c r="H135" s="54"/>
      <c r="J135" s="38"/>
      <c r="K135" s="38"/>
      <c r="L135" s="38"/>
      <c r="M135" s="38"/>
    </row>
    <row r="136" spans="1:13" ht="34.9" customHeight="1" x14ac:dyDescent="0.25">
      <c r="A136" s="24" t="s">
        <v>233</v>
      </c>
      <c r="B136" s="15" t="s">
        <v>231</v>
      </c>
      <c r="C136" s="1">
        <v>1</v>
      </c>
      <c r="D136" s="1" t="s">
        <v>137</v>
      </c>
      <c r="E136" s="15">
        <v>1000</v>
      </c>
      <c r="F136" s="15">
        <v>4</v>
      </c>
      <c r="G136" s="15"/>
      <c r="H136" s="54"/>
      <c r="J136" s="38"/>
      <c r="K136" s="38"/>
      <c r="L136" s="38"/>
      <c r="M136" s="38"/>
    </row>
    <row r="137" spans="1:13" ht="34.9" customHeight="1" x14ac:dyDescent="0.25">
      <c r="A137" s="24" t="s">
        <v>234</v>
      </c>
      <c r="B137" s="15" t="s">
        <v>232</v>
      </c>
      <c r="C137" s="1">
        <v>1</v>
      </c>
      <c r="D137" s="1" t="s">
        <v>137</v>
      </c>
      <c r="E137" s="15">
        <v>200</v>
      </c>
      <c r="F137" s="15">
        <v>1</v>
      </c>
      <c r="G137" s="15"/>
      <c r="H137" s="54"/>
      <c r="J137" s="38"/>
      <c r="K137" s="38"/>
      <c r="L137" s="38"/>
      <c r="M137" s="38"/>
    </row>
    <row r="138" spans="1:13" ht="43.9" customHeight="1" x14ac:dyDescent="0.25">
      <c r="A138" s="28" t="s">
        <v>167</v>
      </c>
      <c r="B138" s="15" t="s">
        <v>232</v>
      </c>
      <c r="C138" s="1">
        <v>1</v>
      </c>
      <c r="D138" s="1" t="s">
        <v>137</v>
      </c>
      <c r="E138" s="15">
        <v>200</v>
      </c>
      <c r="F138" s="15">
        <v>2</v>
      </c>
      <c r="G138" s="15"/>
      <c r="H138" s="54"/>
      <c r="J138" s="38"/>
      <c r="K138" s="38"/>
      <c r="L138" s="38"/>
      <c r="M138" s="38"/>
    </row>
    <row r="139" spans="1:13" ht="30" customHeight="1" x14ac:dyDescent="0.25">
      <c r="A139" s="16" t="s">
        <v>24</v>
      </c>
      <c r="B139" s="15" t="s">
        <v>52</v>
      </c>
      <c r="C139" s="1">
        <v>1</v>
      </c>
      <c r="D139" s="1" t="s">
        <v>137</v>
      </c>
      <c r="E139" s="15">
        <v>250</v>
      </c>
      <c r="F139" s="15">
        <v>1</v>
      </c>
      <c r="G139" s="15"/>
      <c r="H139" s="54"/>
      <c r="J139" s="38"/>
      <c r="K139" s="38"/>
      <c r="L139" s="38"/>
      <c r="M139" s="38"/>
    </row>
    <row r="140" spans="1:13" ht="30" customHeight="1" x14ac:dyDescent="0.25">
      <c r="A140" s="28" t="s">
        <v>47</v>
      </c>
      <c r="B140" s="15" t="s">
        <v>105</v>
      </c>
      <c r="C140" s="1">
        <v>1</v>
      </c>
      <c r="D140" s="1" t="s">
        <v>137</v>
      </c>
      <c r="E140" s="15">
        <v>250</v>
      </c>
      <c r="F140" s="47">
        <v>30</v>
      </c>
      <c r="G140" s="15" t="s">
        <v>130</v>
      </c>
      <c r="H140" s="54"/>
      <c r="J140" s="38"/>
      <c r="K140" s="38"/>
      <c r="L140" s="38"/>
      <c r="M140" s="38"/>
    </row>
    <row r="141" spans="1:13" ht="53.45" customHeight="1" x14ac:dyDescent="0.25">
      <c r="A141" s="24" t="s">
        <v>106</v>
      </c>
      <c r="B141" s="15" t="s">
        <v>53</v>
      </c>
      <c r="C141" s="1">
        <v>1</v>
      </c>
      <c r="D141" s="1" t="s">
        <v>137</v>
      </c>
      <c r="E141" s="15">
        <v>220</v>
      </c>
      <c r="F141" s="15">
        <v>2</v>
      </c>
      <c r="G141" s="15"/>
      <c r="H141" s="54"/>
      <c r="J141" s="38"/>
      <c r="K141" s="38"/>
      <c r="L141" s="38"/>
      <c r="M141" s="38"/>
    </row>
    <row r="142" spans="1:13" ht="33" customHeight="1" x14ac:dyDescent="0.25">
      <c r="A142" s="24" t="s">
        <v>48</v>
      </c>
      <c r="B142" s="15" t="s">
        <v>235</v>
      </c>
      <c r="C142" s="1">
        <v>3</v>
      </c>
      <c r="D142" s="1" t="s">
        <v>137</v>
      </c>
      <c r="E142" s="15">
        <v>150</v>
      </c>
      <c r="F142" s="15">
        <v>2</v>
      </c>
      <c r="G142" s="15"/>
      <c r="H142" s="54"/>
      <c r="J142" s="38"/>
      <c r="K142" s="38"/>
      <c r="L142" s="38"/>
      <c r="M142" s="38"/>
    </row>
    <row r="143" spans="1:13" ht="30.6" customHeight="1" x14ac:dyDescent="0.25">
      <c r="A143" s="24" t="s">
        <v>50</v>
      </c>
      <c r="B143" s="15" t="s">
        <v>49</v>
      </c>
      <c r="C143" s="1">
        <v>1</v>
      </c>
      <c r="D143" s="1" t="s">
        <v>137</v>
      </c>
      <c r="E143" s="15">
        <v>500</v>
      </c>
      <c r="F143" s="15">
        <v>3</v>
      </c>
      <c r="G143" s="15"/>
      <c r="H143" s="54"/>
      <c r="J143" s="38"/>
      <c r="K143" s="38"/>
      <c r="L143" s="38"/>
      <c r="M143" s="38"/>
    </row>
    <row r="144" spans="1:13" ht="33.6" customHeight="1" x14ac:dyDescent="0.25">
      <c r="A144" s="24" t="s">
        <v>268</v>
      </c>
      <c r="B144" s="15" t="s">
        <v>236</v>
      </c>
      <c r="C144" s="1">
        <v>2</v>
      </c>
      <c r="D144" s="1" t="s">
        <v>137</v>
      </c>
      <c r="E144" s="15">
        <v>150</v>
      </c>
      <c r="F144" s="15">
        <v>5</v>
      </c>
      <c r="G144" s="15"/>
      <c r="H144" s="54"/>
      <c r="J144" s="38"/>
      <c r="K144" s="38"/>
      <c r="L144" s="38"/>
      <c r="M144" s="38"/>
    </row>
    <row r="145" spans="1:13" ht="36.6" customHeight="1" x14ac:dyDescent="0.25">
      <c r="A145" s="24" t="s">
        <v>54</v>
      </c>
      <c r="B145" s="15" t="s">
        <v>55</v>
      </c>
      <c r="C145" s="1">
        <v>1</v>
      </c>
      <c r="D145" s="15" t="s">
        <v>79</v>
      </c>
      <c r="E145" s="15">
        <v>250</v>
      </c>
      <c r="F145" s="15">
        <v>20</v>
      </c>
      <c r="G145" s="15"/>
      <c r="H145" s="34"/>
      <c r="J145" s="38"/>
      <c r="K145" s="38"/>
      <c r="L145" s="38"/>
      <c r="M145" s="38"/>
    </row>
    <row r="146" spans="1:13" ht="36.6" customHeight="1" x14ac:dyDescent="0.25">
      <c r="A146" s="24" t="s">
        <v>269</v>
      </c>
      <c r="B146" s="15" t="s">
        <v>211</v>
      </c>
      <c r="C146" s="1">
        <v>1</v>
      </c>
      <c r="D146" s="15" t="s">
        <v>137</v>
      </c>
      <c r="E146" s="15">
        <v>250</v>
      </c>
      <c r="F146" s="15">
        <v>6</v>
      </c>
      <c r="G146" s="15"/>
      <c r="H146" s="34"/>
      <c r="J146" s="38"/>
      <c r="K146" s="38"/>
      <c r="L146" s="38"/>
      <c r="M146" s="38"/>
    </row>
    <row r="147" spans="1:13" ht="36.6" customHeight="1" x14ac:dyDescent="0.25">
      <c r="A147" s="24" t="s">
        <v>237</v>
      </c>
      <c r="B147" s="15" t="s">
        <v>238</v>
      </c>
      <c r="C147" s="1">
        <v>1</v>
      </c>
      <c r="D147" s="15" t="s">
        <v>137</v>
      </c>
      <c r="E147" s="15">
        <v>250</v>
      </c>
      <c r="F147" s="15">
        <v>60</v>
      </c>
      <c r="G147" s="15"/>
      <c r="H147" s="34"/>
      <c r="J147" s="38"/>
      <c r="K147" s="38"/>
      <c r="L147" s="38"/>
      <c r="M147" s="38"/>
    </row>
    <row r="148" spans="1:13" ht="31.15" customHeight="1" x14ac:dyDescent="0.25">
      <c r="A148" s="24" t="s">
        <v>58</v>
      </c>
      <c r="B148" s="15" t="s">
        <v>59</v>
      </c>
      <c r="C148" s="1">
        <v>1</v>
      </c>
      <c r="D148" s="15" t="s">
        <v>79</v>
      </c>
      <c r="E148" s="15">
        <v>250</v>
      </c>
      <c r="F148" s="15">
        <v>30</v>
      </c>
      <c r="G148" s="15"/>
      <c r="H148" s="54"/>
      <c r="J148" s="38"/>
      <c r="K148" s="38"/>
      <c r="L148" s="38"/>
      <c r="M148" s="38"/>
    </row>
    <row r="149" spans="1:13" ht="33" customHeight="1" x14ac:dyDescent="0.25">
      <c r="A149" s="24" t="s">
        <v>60</v>
      </c>
      <c r="B149" s="15" t="s">
        <v>59</v>
      </c>
      <c r="C149" s="1">
        <v>1</v>
      </c>
      <c r="D149" s="1" t="s">
        <v>137</v>
      </c>
      <c r="E149" s="15">
        <v>180</v>
      </c>
      <c r="F149" s="15">
        <v>2</v>
      </c>
      <c r="G149" s="15"/>
      <c r="H149" s="54"/>
      <c r="J149" s="38"/>
      <c r="K149" s="38"/>
      <c r="L149" s="38"/>
      <c r="M149" s="38"/>
    </row>
    <row r="150" spans="1:13" ht="32.450000000000003" customHeight="1" x14ac:dyDescent="0.25">
      <c r="A150" s="24" t="s">
        <v>61</v>
      </c>
      <c r="B150" s="15" t="s">
        <v>111</v>
      </c>
      <c r="C150" s="1">
        <v>1</v>
      </c>
      <c r="D150" s="15" t="s">
        <v>79</v>
      </c>
      <c r="E150" s="15">
        <v>250</v>
      </c>
      <c r="F150" s="15">
        <v>40</v>
      </c>
      <c r="G150" s="15"/>
      <c r="H150" s="54"/>
      <c r="J150" s="38"/>
      <c r="K150" s="38"/>
      <c r="L150" s="38"/>
      <c r="M150" s="38"/>
    </row>
    <row r="151" spans="1:13" ht="32.450000000000003" customHeight="1" x14ac:dyDescent="0.25">
      <c r="A151" s="24" t="s">
        <v>270</v>
      </c>
      <c r="B151" s="15" t="s">
        <v>111</v>
      </c>
      <c r="C151" s="1">
        <v>1</v>
      </c>
      <c r="D151" s="1" t="s">
        <v>137</v>
      </c>
      <c r="E151" s="15">
        <v>120</v>
      </c>
      <c r="F151" s="15">
        <v>4</v>
      </c>
      <c r="G151" s="15"/>
      <c r="H151" s="54"/>
      <c r="J151" s="38"/>
      <c r="K151" s="38"/>
      <c r="L151" s="38"/>
      <c r="M151" s="38"/>
    </row>
    <row r="152" spans="1:13" ht="39.6" customHeight="1" x14ac:dyDescent="0.25">
      <c r="A152" s="28" t="s">
        <v>271</v>
      </c>
      <c r="B152" s="15" t="s">
        <v>75</v>
      </c>
      <c r="C152" s="1">
        <v>1</v>
      </c>
      <c r="D152" s="15" t="s">
        <v>139</v>
      </c>
      <c r="E152" s="27">
        <v>200</v>
      </c>
      <c r="F152" s="15">
        <v>6</v>
      </c>
      <c r="G152" s="29"/>
      <c r="H152" s="54"/>
      <c r="J152" s="38"/>
      <c r="K152" s="38"/>
      <c r="L152" s="38"/>
      <c r="M152" s="38"/>
    </row>
    <row r="153" spans="1:13" ht="31.9" customHeight="1" x14ac:dyDescent="0.25">
      <c r="A153" s="24" t="s">
        <v>64</v>
      </c>
      <c r="B153" s="2" t="s">
        <v>65</v>
      </c>
      <c r="C153" s="1">
        <v>1</v>
      </c>
      <c r="D153" s="15" t="s">
        <v>79</v>
      </c>
      <c r="E153" s="15">
        <v>100</v>
      </c>
      <c r="F153" s="15">
        <v>15</v>
      </c>
      <c r="G153" s="15"/>
      <c r="H153" s="54"/>
      <c r="J153" s="38"/>
      <c r="K153" s="38"/>
      <c r="L153" s="38"/>
      <c r="M153" s="38"/>
    </row>
    <row r="154" spans="1:13" ht="43.15" customHeight="1" x14ac:dyDescent="0.25">
      <c r="A154" s="24" t="s">
        <v>239</v>
      </c>
      <c r="B154" s="2" t="s">
        <v>65</v>
      </c>
      <c r="C154" s="1">
        <v>1</v>
      </c>
      <c r="D154" s="15" t="s">
        <v>137</v>
      </c>
      <c r="E154" s="15">
        <v>100</v>
      </c>
      <c r="F154" s="15">
        <v>3</v>
      </c>
      <c r="G154" s="15"/>
      <c r="H154" s="54"/>
      <c r="J154" s="38"/>
      <c r="K154" s="38"/>
      <c r="L154" s="38"/>
      <c r="M154" s="38"/>
    </row>
    <row r="155" spans="1:13" ht="39.6" customHeight="1" x14ac:dyDescent="0.25">
      <c r="A155" s="24" t="s">
        <v>66</v>
      </c>
      <c r="B155" s="15" t="s">
        <v>112</v>
      </c>
      <c r="C155" s="1">
        <v>1</v>
      </c>
      <c r="D155" s="15" t="s">
        <v>79</v>
      </c>
      <c r="E155" s="15">
        <v>250</v>
      </c>
      <c r="F155" s="15">
        <v>30</v>
      </c>
      <c r="G155" s="15"/>
      <c r="H155" s="54"/>
      <c r="J155" s="38"/>
      <c r="K155" s="38"/>
      <c r="L155" s="38"/>
      <c r="M155" s="38"/>
    </row>
    <row r="156" spans="1:13" ht="32.450000000000003" customHeight="1" x14ac:dyDescent="0.25">
      <c r="A156" s="28" t="s">
        <v>204</v>
      </c>
      <c r="B156" s="15" t="s">
        <v>205</v>
      </c>
      <c r="C156" s="1">
        <v>1</v>
      </c>
      <c r="D156" s="1" t="s">
        <v>137</v>
      </c>
      <c r="E156" s="15">
        <v>130</v>
      </c>
      <c r="F156" s="15">
        <v>2</v>
      </c>
      <c r="G156" s="15"/>
      <c r="H156" s="54"/>
      <c r="J156" s="38"/>
      <c r="K156" s="38"/>
      <c r="L156" s="38"/>
      <c r="M156" s="38"/>
    </row>
    <row r="157" spans="1:13" ht="31.15" customHeight="1" x14ac:dyDescent="0.25">
      <c r="A157" s="20" t="s">
        <v>67</v>
      </c>
      <c r="B157" s="4" t="s">
        <v>113</v>
      </c>
      <c r="C157" s="53">
        <v>1</v>
      </c>
      <c r="D157" s="4" t="s">
        <v>79</v>
      </c>
      <c r="E157" s="4">
        <v>2500</v>
      </c>
      <c r="F157" s="4">
        <v>20</v>
      </c>
      <c r="G157" s="4"/>
      <c r="H157" s="54"/>
      <c r="I157" s="52"/>
      <c r="J157" s="38"/>
      <c r="K157" s="38"/>
      <c r="L157" s="38"/>
      <c r="M157" s="38"/>
    </row>
    <row r="158" spans="1:13" ht="31.15" customHeight="1" x14ac:dyDescent="0.25">
      <c r="A158" s="24" t="s">
        <v>68</v>
      </c>
      <c r="B158" s="15" t="s">
        <v>113</v>
      </c>
      <c r="C158" s="1">
        <v>1</v>
      </c>
      <c r="D158" s="1" t="s">
        <v>137</v>
      </c>
      <c r="E158" s="15">
        <v>1000</v>
      </c>
      <c r="F158" s="15">
        <v>6</v>
      </c>
      <c r="G158" s="15"/>
      <c r="H158" s="54"/>
      <c r="J158" s="38"/>
      <c r="K158" s="38"/>
      <c r="L158" s="38"/>
      <c r="M158" s="38"/>
    </row>
    <row r="159" spans="1:13" ht="30" customHeight="1" x14ac:dyDescent="0.25">
      <c r="A159" s="24" t="s">
        <v>131</v>
      </c>
      <c r="B159" s="15" t="s">
        <v>114</v>
      </c>
      <c r="C159" s="1">
        <v>2</v>
      </c>
      <c r="D159" s="15" t="s">
        <v>79</v>
      </c>
      <c r="E159" s="15">
        <v>500</v>
      </c>
      <c r="F159" s="15">
        <v>20</v>
      </c>
      <c r="G159" s="15"/>
      <c r="H159" s="54"/>
      <c r="J159" s="38"/>
      <c r="K159" s="38"/>
      <c r="L159" s="38"/>
      <c r="M159" s="38"/>
    </row>
    <row r="160" spans="1:13" ht="31.15" customHeight="1" x14ac:dyDescent="0.25">
      <c r="A160" s="24" t="s">
        <v>115</v>
      </c>
      <c r="B160" s="15" t="s">
        <v>117</v>
      </c>
      <c r="C160" s="1">
        <v>9</v>
      </c>
      <c r="D160" s="1" t="s">
        <v>137</v>
      </c>
      <c r="E160" s="15">
        <v>1500</v>
      </c>
      <c r="F160" s="15">
        <v>6</v>
      </c>
      <c r="G160" s="15"/>
      <c r="H160" s="54"/>
      <c r="J160" s="38"/>
      <c r="K160" s="38"/>
      <c r="L160" s="38"/>
      <c r="M160" s="38"/>
    </row>
    <row r="161" spans="1:13" ht="31.9" customHeight="1" x14ac:dyDescent="0.25">
      <c r="A161" s="24" t="s">
        <v>69</v>
      </c>
      <c r="B161" s="15" t="s">
        <v>117</v>
      </c>
      <c r="C161" s="1">
        <v>9</v>
      </c>
      <c r="D161" s="1" t="s">
        <v>137</v>
      </c>
      <c r="E161" s="15">
        <v>1040</v>
      </c>
      <c r="F161" s="15">
        <v>2</v>
      </c>
      <c r="G161" s="15"/>
      <c r="H161" s="54"/>
      <c r="J161" s="38"/>
      <c r="K161" s="38"/>
      <c r="L161" s="38"/>
      <c r="M161" s="38"/>
    </row>
    <row r="162" spans="1:13" ht="31.9" customHeight="1" x14ac:dyDescent="0.25">
      <c r="A162" s="24" t="s">
        <v>132</v>
      </c>
      <c r="B162" s="15" t="s">
        <v>117</v>
      </c>
      <c r="C162" s="1">
        <v>9</v>
      </c>
      <c r="D162" s="1" t="s">
        <v>137</v>
      </c>
      <c r="E162" s="15">
        <v>1040</v>
      </c>
      <c r="F162" s="15">
        <v>6</v>
      </c>
      <c r="G162" s="15"/>
      <c r="H162" s="54"/>
      <c r="J162" s="38"/>
      <c r="K162" s="38"/>
      <c r="L162" s="38"/>
      <c r="M162" s="38"/>
    </row>
    <row r="163" spans="1:13" ht="31.9" customHeight="1" x14ac:dyDescent="0.25">
      <c r="A163" s="48" t="s">
        <v>240</v>
      </c>
      <c r="B163" s="15" t="s">
        <v>241</v>
      </c>
      <c r="C163" s="1">
        <v>1</v>
      </c>
      <c r="D163" s="1" t="s">
        <v>79</v>
      </c>
      <c r="E163" s="15">
        <v>100</v>
      </c>
      <c r="F163" s="15">
        <v>60</v>
      </c>
      <c r="G163" s="15"/>
      <c r="H163" s="49"/>
      <c r="J163" s="38"/>
      <c r="K163" s="38"/>
      <c r="L163" s="38"/>
      <c r="M163" s="38"/>
    </row>
    <row r="164" spans="1:13" ht="47.45" customHeight="1" x14ac:dyDescent="0.25">
      <c r="A164" s="10"/>
      <c r="B164" s="7" t="s">
        <v>80</v>
      </c>
      <c r="C164" s="8">
        <f>SUM(C63:C163)</f>
        <v>143</v>
      </c>
      <c r="D164" s="6"/>
      <c r="E164" s="14">
        <f>SUM(E63:E163)</f>
        <v>82840</v>
      </c>
      <c r="F164" s="4"/>
      <c r="G164" s="4"/>
      <c r="J164" s="38"/>
      <c r="K164" s="38"/>
      <c r="L164" s="38"/>
      <c r="M164" s="38"/>
    </row>
    <row r="165" spans="1:13" ht="36" customHeight="1" x14ac:dyDescent="0.25">
      <c r="A165" s="10"/>
      <c r="B165" s="9" t="s">
        <v>140</v>
      </c>
      <c r="C165" s="5">
        <f>C164+C61+C14</f>
        <v>200</v>
      </c>
      <c r="D165" s="5"/>
      <c r="E165" s="14">
        <f>E164+E61+E14</f>
        <v>138580</v>
      </c>
      <c r="F165" s="4"/>
      <c r="G165" s="5"/>
    </row>
    <row r="166" spans="1:13" ht="51" customHeight="1" x14ac:dyDescent="0.25">
      <c r="A166" s="59" t="s">
        <v>118</v>
      </c>
      <c r="B166" s="59"/>
      <c r="C166" s="59"/>
      <c r="D166" s="59"/>
      <c r="E166" s="59"/>
      <c r="F166" s="59"/>
      <c r="G166" s="59"/>
    </row>
    <row r="167" spans="1:13" ht="14.45" customHeight="1" x14ac:dyDescent="0.25"/>
    <row r="168" spans="1:13" ht="14.45" customHeight="1" x14ac:dyDescent="0.25">
      <c r="A168" s="50" t="s">
        <v>259</v>
      </c>
      <c r="E168" s="12"/>
    </row>
    <row r="169" spans="1:13" x14ac:dyDescent="0.25">
      <c r="A169" s="50" t="s">
        <v>260</v>
      </c>
    </row>
  </sheetData>
  <mergeCells count="27">
    <mergeCell ref="F1:G2"/>
    <mergeCell ref="A166:G166"/>
    <mergeCell ref="A3:G4"/>
    <mergeCell ref="A7:G7"/>
    <mergeCell ref="A15:G15"/>
    <mergeCell ref="A62:G62"/>
    <mergeCell ref="H43:H44"/>
    <mergeCell ref="H46:H48"/>
    <mergeCell ref="H49:H50"/>
    <mergeCell ref="H16:H18"/>
    <mergeCell ref="H19:H21"/>
    <mergeCell ref="H22:H29"/>
    <mergeCell ref="H30:H34"/>
    <mergeCell ref="H36:H40"/>
    <mergeCell ref="H51:H54"/>
    <mergeCell ref="H55:H56"/>
    <mergeCell ref="H58:H60"/>
    <mergeCell ref="H63:H68"/>
    <mergeCell ref="H69:H76"/>
    <mergeCell ref="H131:H138"/>
    <mergeCell ref="H139:H144"/>
    <mergeCell ref="H148:H152"/>
    <mergeCell ref="H153:H162"/>
    <mergeCell ref="H77:H83"/>
    <mergeCell ref="H87:H101"/>
    <mergeCell ref="H102:H114"/>
    <mergeCell ref="H115:H130"/>
  </mergeCells>
  <pageMargins left="0.62992125984251968" right="0.23622047244094491" top="0.74803149606299213" bottom="0.74803149606299213" header="0.31496062992125984" footer="0.31496062992125984"/>
  <pageSetup paperSize="9" scale="4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2019-12-10T03:58:42Z</dcterms:modified>
</cp:coreProperties>
</file>