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7380" activeTab="1"/>
  </bookViews>
  <sheets>
    <sheet name="показ кинофильмов - услуга " sheetId="1" r:id="rId1"/>
    <sheet name="показ кино - услуга бесплатная" sheetId="2" r:id="rId2"/>
    <sheet name="организ.меропр. платн - услуга" sheetId="3" r:id="rId3"/>
    <sheet name="орг.меропр(выст, конк,)- работа" sheetId="4" r:id="rId4"/>
    <sheet name="орг.меропр.(зрелищ.) -работа" sheetId="5" r:id="rId5"/>
    <sheet name="орг.деят.клубн.формир. - работа" sheetId="6" r:id="rId6"/>
  </sheets>
  <definedNames>
    <definedName name="_xlnm.Print_Area" localSheetId="5">'орг.деят.клубн.формир. - работа'!$A$1:$FX$74</definedName>
    <definedName name="_xlnm.Print_Area" localSheetId="3">'орг.меропр(выст, конк,)- работа'!$A$1:$FX$38</definedName>
    <definedName name="_xlnm.Print_Area" localSheetId="4">'орг.меропр.(зрелищ.) -работа'!$A$1:$GA$37</definedName>
    <definedName name="_xlnm.Print_Area" localSheetId="2">'организ.меропр. платн - услуга'!$A$1:$GI$61</definedName>
    <definedName name="_xlnm.Print_Area" localSheetId="1">'показ кино - услуга бесплатная'!$A$1:$GI$60</definedName>
    <definedName name="_xlnm.Print_Area" localSheetId="0">'показ кинофильмов - услуга '!$A$1:$GI$95</definedName>
  </definedNames>
  <calcPr fullCalcOnLoad="1"/>
</workbook>
</file>

<file path=xl/comments3.xml><?xml version="1.0" encoding="utf-8"?>
<comments xmlns="http://schemas.openxmlformats.org/spreadsheetml/2006/main">
  <authors>
    <author>Дружинина Елена Юрьевна</author>
  </authors>
  <commentList>
    <comment ref="DS18" authorId="0">
      <text>
        <r>
          <rPr>
            <b/>
            <sz val="9"/>
            <rFont val="Tahoma"/>
            <family val="2"/>
          </rPr>
          <t>Настенко С.Г.:</t>
        </r>
        <r>
          <rPr>
            <sz val="9"/>
            <rFont val="Tahoma"/>
            <family val="2"/>
          </rPr>
          <t xml:space="preserve">
Динамика отрицательная по отношению к прошлому году
((3240х100)/3960)-100=-18,2%  - уменьшение связано с  ремонтом в кинозале. уменьшилось количество кресел, соответственно уменьшилось количество посетителей .</t>
        </r>
      </text>
    </comment>
  </commentList>
</comments>
</file>

<file path=xl/comments4.xml><?xml version="1.0" encoding="utf-8"?>
<comments xmlns="http://schemas.openxmlformats.org/spreadsheetml/2006/main">
  <authors>
    <author>Дружинина Елена Юрьевна</author>
  </authors>
  <commentList>
    <comment ref="DS19" authorId="0">
      <text>
        <r>
          <rPr>
            <b/>
            <sz val="9"/>
            <rFont val="Tahoma"/>
            <family val="2"/>
          </rPr>
          <t>Настенко С.Г.:</t>
        </r>
        <r>
          <rPr>
            <sz val="9"/>
            <rFont val="Tahoma"/>
            <family val="2"/>
          </rPr>
          <t xml:space="preserve">
население поменяла во всех годах. </t>
        </r>
      </text>
    </comment>
  </commentList>
</comments>
</file>

<file path=xl/sharedStrings.xml><?xml version="1.0" encoding="utf-8"?>
<sst xmlns="http://schemas.openxmlformats.org/spreadsheetml/2006/main" count="722" uniqueCount="224">
  <si>
    <t>Приложение № 1</t>
  </si>
  <si>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</si>
  <si>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</si>
  <si>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</si>
  <si>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</si>
  <si>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</si>
  <si>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</si>
  <si>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</si>
  <si>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</si>
  <si>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</si>
  <si>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</si>
  <si>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</si>
  <si>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</si>
  <si>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</si>
  <si>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</si>
  <si>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</si>
  <si>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</si>
  <si>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</si>
  <si>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</si>
  <si>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</si>
  <si>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</si>
  <si>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</si>
  <si>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</si>
  <si>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</si>
  <si>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</si>
  <si>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</si>
  <si>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</si>
  <si>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</si>
  <si>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</si>
  <si>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</si>
  <si>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</si>
  <si>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</si>
  <si>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</si>
  <si>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</si>
  <si>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</si>
  <si>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</si>
  <si>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</si>
  <si>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</si>
  <si>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</si>
  <si>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</si>
  <si>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</si>
  <si>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</si>
  <si>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</si>
  <si>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</si>
  <si>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</si>
  <si>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</si>
  <si>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</si>
  <si>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</si>
  <si>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</si>
  <si>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4</t>
    </r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</si>
  <si>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</si>
  <si>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</si>
  <si>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</si>
  <si>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:</t>
    </r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</si>
  <si>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</si>
  <si>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</si>
  <si>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</si>
  <si>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</si>
  <si>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</si>
  <si>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</si>
  <si>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</si>
  <si>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</si>
  <si>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</si>
  <si>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</si>
  <si>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Форма контроля</t>
  </si>
  <si>
    <t>Часть 1. Сведения об оказываемых муниципальных услугах 2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</si>
  <si>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</si>
  <si>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</si>
  <si>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</si>
  <si>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 3: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</si>
  <si>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</si>
  <si>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</si>
  <si>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</si>
  <si>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</si>
  <si>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услуги: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</si>
  <si>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</si>
  <si>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</si>
  <si>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</si>
  <si>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</si>
  <si>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</si>
  <si>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</si>
  <si>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Допустимые  (возможные)  отклонения  от установленных  показателей  объема  муниципальной услуги,  в пределах  которых  муниципальное</t>
  </si>
  <si>
    <t>допустимые (возможные) отклонения от установленных показателей качества работы,  в пределах  которых  муниципальное  задание  считается</t>
  </si>
  <si>
    <t>допустимые (возможные) отклонения от установленных показателей  объема  работы,  в пределах  которых  муниципальное  задание  считается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</si>
  <si>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6</t>
    </r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</si>
  <si>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</si>
  <si>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</si>
  <si>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</si>
  <si>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 местного самоуправления муниципального образования город Норильск, осуществляющие контроль за выполнением учреждением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</si>
  <si>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</si>
  <si>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</si>
  <si>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</si>
  <si>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</si>
  <si>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r>
      <t>5. Иные показатели, связанные с выполнением муниципального задания,</t>
    </r>
    <r>
      <rPr>
        <vertAlign val="superscript"/>
        <sz val="12"/>
        <rFont val="Times New Roman"/>
        <family val="1"/>
      </rPr>
      <t>7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</si>
  <si>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</si>
  <si>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</si>
  <si>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</si>
  <si>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</si>
  <si>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</si>
  <si>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_Номер муниципального задания присваивается в информационной системе Министерства финансов Российской Федерации.</t>
    </r>
  </si>
  <si>
    <t xml:space="preserve">Наименование муниципального учреждения </t>
  </si>
  <si>
    <t xml:space="preserve">Виды деятельности муниципального учреждения </t>
  </si>
  <si>
    <r>
      <t>_____</t>
    </r>
    <r>
      <rPr>
        <vertAlign val="superscript"/>
        <sz val="10"/>
        <rFont val="Times New Roman"/>
        <family val="1"/>
      </rPr>
      <t>7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местного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</si>
  <si>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t>(подпись, Ф.И.О. руководителя главного распорядителя средств бюджета города, в ведении которого находится муниципальное казенное учреждение либо органом исполнительной власти муниципального образования город Норильск, осуществляющим функции и полномочия учредителя бюджетного или автономного учреждения, дд.мм.гггг. )</t>
  </si>
  <si>
    <t xml:space="preserve">к Порядку формирования муниципального </t>
  </si>
  <si>
    <t>финансового обеспечения выполнения муниципального задания,</t>
  </si>
  <si>
    <t>утвержденному постановлением Администрации города Норильска</t>
  </si>
  <si>
    <t>задания на оказание муниципальных услуг (выполнение работ)</t>
  </si>
  <si>
    <t xml:space="preserve">муниципальными учреждениями и </t>
  </si>
  <si>
    <t>от _______________________ № ______________________</t>
  </si>
  <si>
    <t>_______________________</t>
  </si>
  <si>
    <t>МБУК "Культурно-досуговый центр им.В. Высоцкого"</t>
  </si>
  <si>
    <t>1</t>
  </si>
  <si>
    <t xml:space="preserve">Информация о работе учреждения, порядке и правилах предоставления услуги </t>
  </si>
  <si>
    <t>по мере необходимости, в случае внесения изменений и дополнений</t>
  </si>
  <si>
    <t>Публикации информации об исполнителе услуг, о предоставляемых услугах в средствах массовой информации</t>
  </si>
  <si>
    <t>ежегодно</t>
  </si>
  <si>
    <t>Рекламная деятельность Исполнителя услуг.</t>
  </si>
  <si>
    <t>Размещение информации в фойе Учреждения</t>
  </si>
  <si>
    <t>Информация, содержащая сведения о бесплатных и платных услугах, требования к получателю, правила пользования Учреждениями, соблюдение которых обеспечивает выполнение качественной услуги, порядок работы с обращениями и жалобами граждан, прейскурант платных услуг, текст Стандарта</t>
  </si>
  <si>
    <t xml:space="preserve">Организация деятельности клубных формирований </t>
  </si>
  <si>
    <t>физические лица</t>
  </si>
  <si>
    <t xml:space="preserve">Количество клубных формирований </t>
  </si>
  <si>
    <t>внешний (в форме отчета об исполнении муниципального задания)</t>
  </si>
  <si>
    <t>Отчет о выполнении муниципального задания должен представляться не реже одного раза в год</t>
  </si>
  <si>
    <t>Управление по делам культуры и искусства Администрации города Норильска</t>
  </si>
  <si>
    <t>внутренний</t>
  </si>
  <si>
    <t>постоянно</t>
  </si>
  <si>
    <t xml:space="preserve">прекращение финансового обеспечения муниципального задания; </t>
  </si>
  <si>
    <t>ликвидация или реорганизация учреждения; исключение муниципальной услуги из Перечня муниципальных услуг; иные основания, предусмотренные нормативными правовыми актами.</t>
  </si>
  <si>
    <t>Юридические лица; физические лица</t>
  </si>
  <si>
    <t>число зрителей</t>
  </si>
  <si>
    <t>чел</t>
  </si>
  <si>
    <t>на закрытой площадке</t>
  </si>
  <si>
    <t>ед.</t>
  </si>
  <si>
    <t>)</t>
  </si>
  <si>
    <t>Публикация Стандарта качества предоставления муниципальных услуг в области культуры и искусства "Организация культурного досуга на территории муниципального образования город Норильск" (далее Стандарт) в средствах массовой информации</t>
  </si>
  <si>
    <t>%</t>
  </si>
  <si>
    <t>Количество жалоб получателей на качество оказания муниципальной услуги</t>
  </si>
  <si>
    <t>количество проведенных мероприятий</t>
  </si>
  <si>
    <t>642</t>
  </si>
  <si>
    <t>744</t>
  </si>
  <si>
    <t>792</t>
  </si>
  <si>
    <t>чел.</t>
  </si>
  <si>
    <t>культура, кинематография, архивное дело, туризм</t>
  </si>
  <si>
    <t xml:space="preserve">не более 0,05 </t>
  </si>
  <si>
    <t>не более 0,05</t>
  </si>
  <si>
    <t xml:space="preserve">                                           и формирований самодеятельного народного творчества  (работа - бесплатная)</t>
  </si>
  <si>
    <t>в интересах общества</t>
  </si>
  <si>
    <t xml:space="preserve">Организация и проведение культурно-массовых мероприятий </t>
  </si>
  <si>
    <t>Творческих (фестиваль, выставка, конкурс, смотр)</t>
  </si>
  <si>
    <t>Организация и проведение культурно-массовых мероприятий</t>
  </si>
  <si>
    <t>Культурно-массовых (иные зрелищные мероприятия)</t>
  </si>
  <si>
    <t>4.2.1. Сроки представления предварительного отчета о выполнении муниципального задания</t>
  </si>
  <si>
    <t>ежегодно не позднее 10 декабря отчетного года</t>
  </si>
  <si>
    <t xml:space="preserve">Основы законодательства </t>
  </si>
  <si>
    <t>Верховный Совет Российской Федерации</t>
  </si>
  <si>
    <t xml:space="preserve"> 09.10.1992</t>
  </si>
  <si>
    <t xml:space="preserve"> N 3612-1</t>
  </si>
  <si>
    <t>"Основы законодательства Российской Федерации о культуре" (ст.52)</t>
  </si>
  <si>
    <t>Количество выставок, смотров, конкурсов, проводимых культурно-досуговыми учреждениями (без киносеансов) на 1 тыс. населения</t>
  </si>
  <si>
    <t>Количество культурно-массовых мероприятий, проводимых культурно-досуговыми учреждениями (без киносеансов) на 1 тыс. населения</t>
  </si>
  <si>
    <t xml:space="preserve">Число участников </t>
  </si>
  <si>
    <t>Код по сводному</t>
  </si>
  <si>
    <t>Код</t>
  </si>
  <si>
    <t xml:space="preserve">Конституция Российской Федерации
Гражданский кодекс Российской Федерации
Закон Российской Федерации от 07.02.1992 №2300-1 «О защите прав потребителей»
Федеральный закон от 09.10.1992 № 3612-1 «Основы законодательства Российской Федерации о культуре»                                                                                                                                                                   
Федеральный закон от 12.01.1996 № 7-ФЗ «О некоммерческих организациях»
Федеральный закон от 24.07.1998 № 124-ФЗ «Об основных гарантиях прав ребенка в Российской Федерации»
Федеральный закон от 06.10.2003 № 131-ФЗ «Об общих принципах организации местного самоуправления в Российской Федерации»                                                                                                                                                                      
Закон Красноярского края от 28.06.2007 № 2-190 «О культуре»                                                                                                                                                                                                   Федеральный закон от 22.08.1996 № 126-ФЗ «О государственной поддержке кинематографии Российской Федерации»    
Федеральный закон от 29.12.2010 № 436-ФЗ «О защите детей от информации, причиняющей вред их здоровью и развитию»       
Постановление Правительства РФ от 17.11.1994 № 1264 «Об утверждении Правил по киновидеообслуживанию населения»
    </t>
  </si>
  <si>
    <t xml:space="preserve">Конституция Российской Федерации
Гражданский кодекс Российской Федерации
Закон Российской Федерации от 07.02.1992 №2300-1 «О защите прав потребителей»
Федеральный закон от 09.10.1992 № 3612-1 «Основы законодательства Российской Федерации о культуре»                                                                                                                                                                   
Федеральный закон от 12.01.1996 № 7-ФЗ «О некоммерческих организациях»
Федеральный закон от 24.07.1998 № 124-ФЗ   «Об основных гарантиях прав ребенка в Российской Федерации»
Федеральный закон от 06.10.2003 № 131-ФЗ «Об общих принципах организации местного самоуправления в Российской Федерации»                                                                                                                                                                      
Закон Красноярского края от 28.06.2007 № 2-190 «О культуре»                                                                                                                                                                                                                                                               Федеральный закон от 22.08.1996 № 126-ФЗ «О государственной поддержке кинематографии Российской Федерации»   
Федеральный закон от 29.12.2010 № 436-ФЗ «О защите детей от информации, причиняющей вред их здоровью и развитию»        
Постановление Правительства РФ от 17.11.1994 № 1264  «Об утверждении Правил по киновидеообслуживанию населения»
    </t>
  </si>
  <si>
    <t>20</t>
  </si>
  <si>
    <t>Представляется ежеквартально.</t>
  </si>
  <si>
    <t xml:space="preserve">Ежеквартально  (за исключением отчета за четвертый квартал текущего финансового года) - не позднее 10 числа месяца, следующего за отчетным кварталом.  
По итогам текущего финансового года предоставляется ежегодно не позднее 25 января финансового года, следующего за отчетным </t>
  </si>
  <si>
    <t>Р.04.1.0051</t>
  </si>
  <si>
    <r>
      <t xml:space="preserve">  Творческих (фестиваль, выставка, конкурс, смотр) - </t>
    </r>
    <r>
      <rPr>
        <b/>
        <sz val="12"/>
        <rFont val="Times New Roman"/>
        <family val="1"/>
      </rPr>
      <t>работа</t>
    </r>
    <r>
      <rPr>
        <sz val="12"/>
        <rFont val="Times New Roman"/>
        <family val="1"/>
      </rPr>
      <t xml:space="preserve"> бесплатная</t>
    </r>
  </si>
  <si>
    <t>Р.04.1.0051.0002.001</t>
  </si>
  <si>
    <r>
      <t xml:space="preserve"> Культурно-массовых (иные зрелищные мероприятия) - </t>
    </r>
    <r>
      <rPr>
        <b/>
        <sz val="12"/>
        <rFont val="Times New Roman"/>
        <family val="1"/>
      </rPr>
      <t>работа</t>
    </r>
    <r>
      <rPr>
        <sz val="12"/>
        <rFont val="Times New Roman"/>
        <family val="1"/>
      </rPr>
      <t xml:space="preserve"> бесплатная</t>
    </r>
  </si>
  <si>
    <t>Р.04.1.0051.0001.001</t>
  </si>
  <si>
    <r>
      <t xml:space="preserve">Показ кинофильмов   -  услуга </t>
    </r>
    <r>
      <rPr>
        <b/>
        <sz val="12"/>
        <rFont val="Times New Roman"/>
        <family val="1"/>
      </rPr>
      <t>платная</t>
    </r>
  </si>
  <si>
    <t>Часть 2. Сведения о выполняемых работах 4</t>
  </si>
  <si>
    <t>по общероссийскому</t>
  </si>
  <si>
    <t>базовому перечню</t>
  </si>
  <si>
    <t>по региональному</t>
  </si>
  <si>
    <t xml:space="preserve"> перечню</t>
  </si>
  <si>
    <t>ББ73</t>
  </si>
  <si>
    <t>591400О.99.0.ББ73АА01000</t>
  </si>
  <si>
    <t xml:space="preserve">Средняя заполняемость кинотеатра </t>
  </si>
  <si>
    <t>В стационарных условиях</t>
  </si>
  <si>
    <t xml:space="preserve">47.019.0 Организация и проведение мероприятий </t>
  </si>
  <si>
    <t xml:space="preserve">                                                                                                   (услуга - платная)</t>
  </si>
  <si>
    <t>Культурно-массовых (иной деятельности, в результате которой сохраняются, создаются, распространяются и осваиваются культурные ценности)</t>
  </si>
  <si>
    <t>На территории Российской Федерации</t>
  </si>
  <si>
    <t>Динамика количества участников</t>
  </si>
  <si>
    <t>Динамика количества мероприятий</t>
  </si>
  <si>
    <t>ББ84</t>
  </si>
  <si>
    <t>900400О.99.0.ББ84АА00000</t>
  </si>
  <si>
    <t xml:space="preserve"> Количество участников мероприятий</t>
  </si>
  <si>
    <t>Количество проведенных мероприятий</t>
  </si>
  <si>
    <t>количество участников мероприятий</t>
  </si>
  <si>
    <t>Р.04.1.0040</t>
  </si>
  <si>
    <t>Р.04.1.0040.0001.001</t>
  </si>
  <si>
    <t>Динамика количества участников клубных формирований к предыдущему отчетному периоду</t>
  </si>
  <si>
    <t>Доля клубных формирований, имеющих звания "Народный", "Образцовый" к общему количеству клубных формирований</t>
  </si>
  <si>
    <t>На закрытой площадке</t>
  </si>
  <si>
    <t>И.Н. Субочева</t>
  </si>
  <si>
    <t>Начальник Управления по делам культуры и искусства Администрации города Норильска</t>
  </si>
  <si>
    <t>21</t>
  </si>
  <si>
    <t>Постановление</t>
  </si>
  <si>
    <t xml:space="preserve"> Администрация г. Норильска Красноярского края</t>
  </si>
  <si>
    <t xml:space="preserve"> "Об утверждении Порядка установления цен (тарифов) на услуги муниципальных учреждений и муниципальных унитарных предприятий муниципального образования город Норильск"</t>
  </si>
  <si>
    <t>Приказ</t>
  </si>
  <si>
    <t>МУ "Управление по делам культуры и искусства Администрации города Норильска"</t>
  </si>
  <si>
    <t xml:space="preserve">08.08.2011 </t>
  </si>
  <si>
    <t>15.02.2016</t>
  </si>
  <si>
    <t>3612-1</t>
  </si>
  <si>
    <t xml:space="preserve">393 </t>
  </si>
  <si>
    <t>300/10</t>
  </si>
  <si>
    <t>"Об утверждении Порядка согласования цен на платные культурно-досуговые услуги (работы) и Методики ценообразования на культурно-досуговые услуги (работы)"</t>
  </si>
  <si>
    <t>ББ85</t>
  </si>
  <si>
    <t xml:space="preserve"> 591400О.99.0.ББ85АА01000</t>
  </si>
  <si>
    <t xml:space="preserve">Конституция Российской Федерации
Гражданский кодекс Российской Федерации
Закон Российской Федерации от 07.02.1992 №2300-1 «О защите прав потребителей»
Федеральный закон от 09.10.1992 № 3612-1 «Основы законодательства Российской Федерации о культуре»                                                                                                                                                                   
Федеральный закон от 12.01.1996 № 7-ФЗ «О некоммерческих организациях»
Федеральный закон от 24.07.1998 № 124-ФЗ «Об основных гарантиях прав ребенка в Российской Федерации»
Федеральный закон от 06.10.2003 № 131-ФЗ «Об общих принципах организации местного самоуправления в Российской Федерации»                                                                                                                                                                      
Закон Красноярского края от 28.06.2007 № 2-190 «О культуре»                                                                                                                                                                                                                                                            Федеральный закон от 22.08.1996 № 126-ФЗ
 «О государственной поддержке кинематографии Российской Федерации»                                                                                                                                                                                                                                Федеральный закон от 29.12.2010 № 436-ФЗ
«О защите детей от информации, причиняющей вред их здоровью и развитию»                                                                                                                                                                                                                       Постановление Правительства РФ от 17.11.1994 № 1264
«Об утверждении Правил по киновидеообслуживанию населения»
</t>
  </si>
  <si>
    <t>22</t>
  </si>
  <si>
    <t>Показ кинофильмов   -  услуга бесплатная</t>
  </si>
  <si>
    <t>31</t>
  </si>
  <si>
    <t>декабря</t>
  </si>
  <si>
    <t>19</t>
  </si>
  <si>
    <r>
      <t xml:space="preserve">МУНИЦИПАЛЬНОЕ ЗАДАНИЕ </t>
    </r>
    <r>
      <rPr>
        <b/>
        <vertAlign val="superscript"/>
        <sz val="13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</si>
</sst>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00"/>
    <numFmt numFmtId="176" formatCode="0.000000"/>
    <numFmt numFmtId="177" formatCode="0.00000"/>
  </numFmts>
  <fonts count="5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>
      <alignment/>
      <protection/>
    </xf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0" fontId="54" fillId="0" borderId="0" xfId="0" applyFont="1" applyAlignment="1">
      <alignment/>
    </xf>
    <xf numFmtId="0" fontId="7" fillId="33" borderId="0" xfId="0" applyNumberFormat="1" applyFont="1" applyFill="1" applyBorder="1" applyAlignment="1">
      <alignment horizontal="left"/>
    </xf>
    <xf numFmtId="0" fontId="7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/>
    </xf>
    <xf numFmtId="49" fontId="7" fillId="33" borderId="12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Border="1" applyAlignment="1">
      <alignment/>
    </xf>
    <xf numFmtId="49" fontId="55" fillId="0" borderId="0" xfId="0" applyNumberFormat="1" applyFont="1" applyAlignment="1">
      <alignment vertical="top" wrapText="1"/>
    </xf>
    <xf numFmtId="49" fontId="3" fillId="33" borderId="13" xfId="0" applyNumberFormat="1" applyFont="1" applyFill="1" applyBorder="1" applyAlignment="1" quotePrefix="1">
      <alignment vertical="center" wrapText="1"/>
    </xf>
    <xf numFmtId="49" fontId="3" fillId="33" borderId="0" xfId="0" applyNumberFormat="1" applyFont="1" applyFill="1" applyBorder="1" applyAlignment="1" quotePrefix="1">
      <alignment vertical="center" wrapText="1"/>
    </xf>
    <xf numFmtId="49" fontId="3" fillId="33" borderId="14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right"/>
    </xf>
    <xf numFmtId="49" fontId="7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2" fillId="0" borderId="12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7" fillId="0" borderId="2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left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left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31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left" vertical="center"/>
    </xf>
    <xf numFmtId="0" fontId="7" fillId="0" borderId="12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left"/>
    </xf>
    <xf numFmtId="49" fontId="3" fillId="0" borderId="15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0" fontId="3" fillId="0" borderId="3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172" fontId="3" fillId="33" borderId="17" xfId="53" applyNumberFormat="1" applyFont="1" applyFill="1" applyBorder="1" applyAlignment="1">
      <alignment horizontal="center" vertical="center" wrapText="1"/>
      <protection/>
    </xf>
    <xf numFmtId="172" fontId="3" fillId="33" borderId="18" xfId="53" applyNumberFormat="1" applyFont="1" applyFill="1" applyBorder="1" applyAlignment="1">
      <alignment horizontal="center" vertical="center" wrapText="1"/>
      <protection/>
    </xf>
    <xf numFmtId="172" fontId="3" fillId="33" borderId="19" xfId="53" applyNumberFormat="1" applyFont="1" applyFill="1" applyBorder="1" applyAlignment="1">
      <alignment horizontal="center" vertical="center" wrapText="1"/>
      <protection/>
    </xf>
    <xf numFmtId="49" fontId="9" fillId="0" borderId="12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right"/>
    </xf>
    <xf numFmtId="9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172" fontId="3" fillId="33" borderId="17" xfId="0" applyNumberFormat="1" applyFont="1" applyFill="1" applyBorder="1" applyAlignment="1">
      <alignment horizontal="center" vertical="center"/>
    </xf>
    <xf numFmtId="172" fontId="3" fillId="33" borderId="18" xfId="0" applyNumberFormat="1" applyFont="1" applyFill="1" applyBorder="1" applyAlignment="1">
      <alignment horizontal="center" vertical="center"/>
    </xf>
    <xf numFmtId="172" fontId="3" fillId="33" borderId="19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1" fontId="3" fillId="0" borderId="17" xfId="0" applyNumberFormat="1" applyFont="1" applyFill="1" applyBorder="1" applyAlignment="1">
      <alignment horizontal="center" vertical="top" wrapText="1"/>
    </xf>
    <xf numFmtId="1" fontId="3" fillId="0" borderId="18" xfId="0" applyNumberFormat="1" applyFont="1" applyFill="1" applyBorder="1" applyAlignment="1">
      <alignment horizontal="center" vertical="top" wrapText="1"/>
    </xf>
    <xf numFmtId="1" fontId="3" fillId="0" borderId="19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left" vertical="top"/>
    </xf>
    <xf numFmtId="0" fontId="7" fillId="0" borderId="12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center" wrapText="1"/>
    </xf>
    <xf numFmtId="172" fontId="3" fillId="33" borderId="10" xfId="0" applyNumberFormat="1" applyFont="1" applyFill="1" applyBorder="1" applyAlignment="1">
      <alignment horizontal="center" vertical="center"/>
    </xf>
    <xf numFmtId="172" fontId="3" fillId="33" borderId="15" xfId="0" applyNumberFormat="1" applyFont="1" applyFill="1" applyBorder="1" applyAlignment="1">
      <alignment horizontal="center" vertical="center"/>
    </xf>
    <xf numFmtId="172" fontId="3" fillId="33" borderId="11" xfId="0" applyNumberFormat="1" applyFont="1" applyFill="1" applyBorder="1" applyAlignment="1">
      <alignment horizontal="center" vertical="center"/>
    </xf>
    <xf numFmtId="172" fontId="3" fillId="33" borderId="13" xfId="0" applyNumberFormat="1" applyFont="1" applyFill="1" applyBorder="1" applyAlignment="1">
      <alignment horizontal="center" vertical="center"/>
    </xf>
    <xf numFmtId="172" fontId="3" fillId="33" borderId="12" xfId="0" applyNumberFormat="1" applyFont="1" applyFill="1" applyBorder="1" applyAlignment="1">
      <alignment horizontal="center" vertical="center"/>
    </xf>
    <xf numFmtId="172" fontId="3" fillId="33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3" fillId="0" borderId="15" xfId="0" applyNumberFormat="1" applyFont="1" applyFill="1" applyBorder="1" applyAlignment="1" quotePrefix="1">
      <alignment horizontal="center" vertical="center" wrapText="1"/>
    </xf>
    <xf numFmtId="49" fontId="3" fillId="0" borderId="11" xfId="0" applyNumberFormat="1" applyFont="1" applyFill="1" applyBorder="1" applyAlignment="1" quotePrefix="1">
      <alignment horizontal="center" vertical="center" wrapText="1"/>
    </xf>
    <xf numFmtId="49" fontId="3" fillId="0" borderId="13" xfId="0" applyNumberFormat="1" applyFont="1" applyFill="1" applyBorder="1" applyAlignment="1" quotePrefix="1">
      <alignment horizontal="center" vertical="center" wrapText="1"/>
    </xf>
    <xf numFmtId="49" fontId="3" fillId="0" borderId="12" xfId="0" applyNumberFormat="1" applyFont="1" applyFill="1" applyBorder="1" applyAlignment="1" quotePrefix="1">
      <alignment horizontal="center" vertical="center" wrapText="1"/>
    </xf>
    <xf numFmtId="49" fontId="3" fillId="0" borderId="16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wrapText="1"/>
    </xf>
    <xf numFmtId="49" fontId="3" fillId="0" borderId="31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56" fillId="33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/>
    </xf>
    <xf numFmtId="0" fontId="7" fillId="0" borderId="12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left" vertical="center"/>
    </xf>
    <xf numFmtId="0" fontId="56" fillId="33" borderId="10" xfId="0" applyFont="1" applyFill="1" applyBorder="1" applyAlignment="1">
      <alignment horizontal="center" vertical="top" wrapText="1"/>
    </xf>
    <xf numFmtId="0" fontId="56" fillId="33" borderId="15" xfId="0" applyFont="1" applyFill="1" applyBorder="1" applyAlignment="1">
      <alignment horizontal="center" vertical="top" wrapText="1"/>
    </xf>
    <xf numFmtId="0" fontId="56" fillId="33" borderId="11" xfId="0" applyFont="1" applyFill="1" applyBorder="1" applyAlignment="1">
      <alignment horizontal="center" vertical="top" wrapText="1"/>
    </xf>
    <xf numFmtId="0" fontId="56" fillId="33" borderId="13" xfId="0" applyFont="1" applyFill="1" applyBorder="1" applyAlignment="1">
      <alignment horizontal="center" vertical="top" wrapText="1"/>
    </xf>
    <xf numFmtId="0" fontId="56" fillId="33" borderId="12" xfId="0" applyFont="1" applyFill="1" applyBorder="1" applyAlignment="1">
      <alignment horizontal="center" vertical="top" wrapText="1"/>
    </xf>
    <xf numFmtId="0" fontId="56" fillId="33" borderId="16" xfId="0" applyFont="1" applyFill="1" applyBorder="1" applyAlignment="1">
      <alignment horizontal="center" vertical="top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quotePrefix="1">
      <alignment horizontal="center" vertical="center" wrapText="1"/>
    </xf>
    <xf numFmtId="49" fontId="3" fillId="33" borderId="15" xfId="0" applyNumberFormat="1" applyFont="1" applyFill="1" applyBorder="1" applyAlignment="1" quotePrefix="1">
      <alignment horizontal="center" vertical="center" wrapText="1"/>
    </xf>
    <xf numFmtId="49" fontId="3" fillId="33" borderId="11" xfId="0" applyNumberFormat="1" applyFont="1" applyFill="1" applyBorder="1" applyAlignment="1" quotePrefix="1">
      <alignment horizontal="center" vertical="center" wrapText="1"/>
    </xf>
    <xf numFmtId="49" fontId="3" fillId="33" borderId="13" xfId="0" applyNumberFormat="1" applyFont="1" applyFill="1" applyBorder="1" applyAlignment="1" quotePrefix="1">
      <alignment horizontal="center" vertical="center" wrapText="1"/>
    </xf>
    <xf numFmtId="49" fontId="3" fillId="33" borderId="12" xfId="0" applyNumberFormat="1" applyFont="1" applyFill="1" applyBorder="1" applyAlignment="1" quotePrefix="1">
      <alignment horizontal="center" vertical="center" wrapText="1"/>
    </xf>
    <xf numFmtId="49" fontId="3" fillId="33" borderId="16" xfId="0" applyNumberFormat="1" applyFont="1" applyFill="1" applyBorder="1" applyAlignment="1" quotePrefix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172" fontId="3" fillId="0" borderId="17" xfId="0" applyNumberFormat="1" applyFont="1" applyFill="1" applyBorder="1" applyAlignment="1">
      <alignment horizontal="center" vertical="center"/>
    </xf>
    <xf numFmtId="172" fontId="3" fillId="0" borderId="18" xfId="0" applyNumberFormat="1" applyFont="1" applyFill="1" applyBorder="1" applyAlignment="1">
      <alignment horizontal="center" vertical="center"/>
    </xf>
    <xf numFmtId="172" fontId="3" fillId="0" borderId="19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3" fillId="0" borderId="14" xfId="0" applyNumberFormat="1" applyFont="1" applyFill="1" applyBorder="1" applyAlignment="1" quotePrefix="1">
      <alignment horizontal="center" vertical="center" wrapText="1"/>
    </xf>
    <xf numFmtId="0" fontId="7" fillId="33" borderId="0" xfId="0" applyNumberFormat="1" applyFont="1" applyFill="1" applyBorder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7" fillId="33" borderId="0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 horizontal="left"/>
    </xf>
    <xf numFmtId="0" fontId="7" fillId="33" borderId="18" xfId="0" applyNumberFormat="1" applyFont="1" applyFill="1" applyBorder="1" applyAlignment="1">
      <alignment horizontal="left"/>
    </xf>
    <xf numFmtId="0" fontId="7" fillId="33" borderId="12" xfId="0" applyNumberFormat="1" applyFont="1" applyFill="1" applyBorder="1" applyAlignment="1">
      <alignment horizontal="left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top"/>
    </xf>
    <xf numFmtId="49" fontId="1" fillId="33" borderId="14" xfId="0" applyNumberFormat="1" applyFont="1" applyFill="1" applyBorder="1" applyAlignment="1">
      <alignment horizontal="center" vertical="top"/>
    </xf>
    <xf numFmtId="0" fontId="1" fillId="33" borderId="14" xfId="0" applyNumberFormat="1" applyFont="1" applyFill="1" applyBorder="1" applyAlignment="1">
      <alignment horizontal="center" wrapText="1"/>
    </xf>
    <xf numFmtId="0" fontId="1" fillId="33" borderId="14" xfId="0" applyNumberFormat="1" applyFont="1" applyFill="1" applyBorder="1" applyAlignment="1">
      <alignment horizontal="left" wrapText="1"/>
    </xf>
    <xf numFmtId="0" fontId="1" fillId="33" borderId="0" xfId="0" applyNumberFormat="1" applyFont="1" applyFill="1" applyBorder="1" applyAlignment="1">
      <alignment horizontal="left" wrapText="1"/>
    </xf>
    <xf numFmtId="49" fontId="1" fillId="33" borderId="18" xfId="0" applyNumberFormat="1" applyFont="1" applyFill="1" applyBorder="1" applyAlignment="1">
      <alignment horizontal="left" wrapText="1"/>
    </xf>
    <xf numFmtId="0" fontId="1" fillId="33" borderId="0" xfId="0" applyNumberFormat="1" applyFont="1" applyFill="1" applyBorder="1" applyAlignment="1">
      <alignment horizontal="left" vertical="center" wrapText="1"/>
    </xf>
    <xf numFmtId="49" fontId="1" fillId="33" borderId="12" xfId="0" applyNumberFormat="1" applyFont="1" applyFill="1" applyBorder="1" applyAlignment="1">
      <alignment horizontal="left" wrapText="1"/>
    </xf>
    <xf numFmtId="49" fontId="7" fillId="33" borderId="12" xfId="0" applyNumberFormat="1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 vertical="top" wrapText="1"/>
    </xf>
    <xf numFmtId="49" fontId="7" fillId="33" borderId="18" xfId="0" applyNumberFormat="1" applyFont="1" applyFill="1" applyBorder="1" applyAlignment="1">
      <alignment/>
    </xf>
    <xf numFmtId="0" fontId="10" fillId="33" borderId="0" xfId="0" applyNumberFormat="1" applyFont="1" applyFill="1" applyBorder="1" applyAlignment="1">
      <alignment horizontal="left"/>
    </xf>
    <xf numFmtId="0" fontId="10" fillId="33" borderId="0" xfId="0" applyNumberFormat="1" applyFont="1" applyFill="1" applyBorder="1" applyAlignment="1">
      <alignment horizontal="justify" wrapText="1"/>
    </xf>
    <xf numFmtId="0" fontId="3" fillId="33" borderId="0" xfId="0" applyNumberFormat="1" applyFont="1" applyFill="1" applyBorder="1" applyAlignment="1">
      <alignment horizontal="left"/>
    </xf>
    <xf numFmtId="0" fontId="10" fillId="33" borderId="0" xfId="0" applyNumberFormat="1" applyFont="1" applyFill="1" applyBorder="1" applyAlignment="1">
      <alignment horizontal="justify" vertical="top" wrapText="1"/>
    </xf>
    <xf numFmtId="0" fontId="3" fillId="0" borderId="14" xfId="0" applyNumberFormat="1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P94"/>
  <sheetViews>
    <sheetView view="pageBreakPreview" zoomScaleSheetLayoutView="100" zoomScalePageLayoutView="0" workbookViewId="0" topLeftCell="A24">
      <selection activeCell="DS51" sqref="DS51:EE51"/>
    </sheetView>
  </sheetViews>
  <sheetFormatPr defaultColWidth="0.875" defaultRowHeight="12" customHeight="1"/>
  <cols>
    <col min="1" max="6" width="0.875" style="1" customWidth="1"/>
    <col min="7" max="7" width="3.375" style="1" customWidth="1"/>
    <col min="8" max="8" width="1.75390625" style="1" customWidth="1"/>
    <col min="9" max="13" width="0.875" style="1" customWidth="1"/>
    <col min="14" max="14" width="9.375" style="1" customWidth="1"/>
    <col min="15" max="28" width="0.875" style="1" customWidth="1"/>
    <col min="29" max="29" width="1.75390625" style="1" customWidth="1"/>
    <col min="30" max="34" width="0.875" style="1" customWidth="1"/>
    <col min="35" max="35" width="2.125" style="1" customWidth="1"/>
    <col min="36" max="36" width="0.875" style="1" customWidth="1"/>
    <col min="37" max="37" width="1.25" style="1" customWidth="1"/>
    <col min="38" max="49" width="0.875" style="1" customWidth="1"/>
    <col min="50" max="50" width="2.25390625" style="1" customWidth="1"/>
    <col min="51" max="61" width="0.875" style="1" customWidth="1"/>
    <col min="62" max="62" width="4.625" style="1" customWidth="1"/>
    <col min="63" max="103" width="0.875" style="1" customWidth="1"/>
    <col min="104" max="104" width="5.25390625" style="1" customWidth="1"/>
    <col min="105" max="186" width="0.875" style="1" customWidth="1"/>
    <col min="187" max="187" width="1.625" style="1" customWidth="1"/>
    <col min="188" max="193" width="0.875" style="1" customWidth="1"/>
    <col min="194" max="194" width="36.875" style="1" customWidth="1"/>
    <col min="195" max="197" width="0.875" style="1" customWidth="1"/>
    <col min="198" max="198" width="17.375" style="1" customWidth="1"/>
    <col min="199" max="16384" width="0.875" style="1" customWidth="1"/>
  </cols>
  <sheetData>
    <row r="1" spans="99:191" s="11" customFormat="1" ht="12.75"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86" t="s">
        <v>0</v>
      </c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</row>
    <row r="2" spans="99:192" s="11" customFormat="1" ht="12.75"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86" t="s">
        <v>104</v>
      </c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23"/>
    </row>
    <row r="3" spans="99:192" s="11" customFormat="1" ht="12.75"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86" t="s">
        <v>107</v>
      </c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23"/>
    </row>
    <row r="4" spans="99:198" s="11" customFormat="1" ht="13.5" customHeight="1"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86" t="s">
        <v>108</v>
      </c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23"/>
      <c r="GP4" s="46"/>
    </row>
    <row r="5" spans="99:192" s="11" customFormat="1" ht="12.75"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86" t="s">
        <v>105</v>
      </c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23"/>
    </row>
    <row r="6" spans="99:192" s="11" customFormat="1" ht="12.75"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87" t="s">
        <v>106</v>
      </c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23"/>
    </row>
    <row r="7" spans="35:192" ht="13.5" customHeight="1"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7" t="s">
        <v>109</v>
      </c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"/>
    </row>
    <row r="8" spans="35:191" s="6" customFormat="1" ht="15.75"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37"/>
      <c r="CQ8" s="37"/>
      <c r="CR8" s="37"/>
      <c r="CS8" s="37"/>
      <c r="CT8" s="37"/>
      <c r="CU8" s="37"/>
      <c r="CV8" s="37"/>
      <c r="CW8" s="37"/>
      <c r="CX8" s="37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88" t="s">
        <v>5</v>
      </c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</row>
    <row r="9" spans="35:191" s="6" customFormat="1" ht="15.75" customHeight="1"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7"/>
      <c r="CQ9" s="37"/>
      <c r="CR9" s="37"/>
      <c r="CS9" s="37"/>
      <c r="CT9" s="37"/>
      <c r="CU9" s="37"/>
      <c r="CV9" s="37"/>
      <c r="CW9" s="37"/>
      <c r="CX9" s="37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89" t="s">
        <v>202</v>
      </c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</row>
    <row r="10" spans="35:191" s="3" customFormat="1" ht="12.75"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40"/>
      <c r="CQ10" s="40"/>
      <c r="CR10" s="40"/>
      <c r="CS10" s="40"/>
      <c r="CT10" s="40"/>
      <c r="CU10" s="40"/>
      <c r="CV10" s="40"/>
      <c r="CW10" s="40"/>
      <c r="CX10" s="40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</row>
    <row r="11" spans="35:191" s="6" customFormat="1" ht="15.75"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37"/>
      <c r="CQ11" s="37"/>
      <c r="CR11" s="37"/>
      <c r="CS11" s="37"/>
      <c r="CT11" s="37"/>
      <c r="CU11" s="37"/>
      <c r="CV11" s="37"/>
      <c r="CW11" s="37"/>
      <c r="CX11" s="37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</row>
    <row r="12" spans="35:191" s="11" customFormat="1" ht="83.25" customHeight="1"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23"/>
      <c r="CQ12" s="23"/>
      <c r="CR12" s="23"/>
      <c r="CS12" s="23"/>
      <c r="CT12" s="23"/>
      <c r="CU12" s="23"/>
      <c r="CV12" s="23"/>
      <c r="CW12" s="23"/>
      <c r="CX12" s="23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91" t="s">
        <v>103</v>
      </c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</row>
    <row r="13" spans="35:191" s="10" customFormat="1" ht="15.75" customHeight="1"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13"/>
      <c r="BB13" s="13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13"/>
      <c r="BR13" s="13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13"/>
      <c r="CQ13" s="13"/>
      <c r="CR13" s="13"/>
      <c r="CS13" s="13"/>
      <c r="CT13" s="13"/>
      <c r="CU13" s="13"/>
      <c r="CV13" s="13"/>
      <c r="CW13" s="13"/>
      <c r="CX13" s="13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13"/>
      <c r="DR13" s="13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92" t="s">
        <v>110</v>
      </c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13"/>
      <c r="FL13" s="13"/>
      <c r="FM13" s="93" t="s">
        <v>201</v>
      </c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</row>
    <row r="14" spans="35:191" s="12" customFormat="1" ht="12.75"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41"/>
      <c r="BB14" s="41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41"/>
      <c r="BR14" s="41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41"/>
      <c r="CQ14" s="41"/>
      <c r="CR14" s="41"/>
      <c r="CS14" s="41"/>
      <c r="CT14" s="41"/>
      <c r="CU14" s="41"/>
      <c r="CV14" s="41"/>
      <c r="CW14" s="41"/>
      <c r="CX14" s="41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41"/>
      <c r="DR14" s="41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41"/>
      <c r="EV14" s="41"/>
      <c r="EW14" s="94" t="s">
        <v>8</v>
      </c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41"/>
      <c r="FL14" s="41"/>
      <c r="FM14" s="95" t="s">
        <v>9</v>
      </c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</row>
    <row r="15" spans="35:191" ht="10.5" customHeight="1"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</row>
    <row r="16" spans="35:191" s="6" customFormat="1" ht="15.75"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42"/>
      <c r="AU16" s="42"/>
      <c r="AV16" s="18"/>
      <c r="AW16" s="18"/>
      <c r="AX16" s="18"/>
      <c r="AY16" s="18"/>
      <c r="AZ16" s="38"/>
      <c r="BA16" s="38"/>
      <c r="BB16" s="37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42"/>
      <c r="BU16" s="42"/>
      <c r="BV16" s="42"/>
      <c r="BW16" s="42"/>
      <c r="BX16" s="45"/>
      <c r="BY16" s="45"/>
      <c r="BZ16" s="45"/>
      <c r="CA16" s="45"/>
      <c r="CB16" s="38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42"/>
      <c r="DK16" s="42"/>
      <c r="DL16" s="18"/>
      <c r="DM16" s="18"/>
      <c r="DN16" s="18"/>
      <c r="DO16" s="18"/>
      <c r="DP16" s="38"/>
      <c r="DQ16" s="38"/>
      <c r="DR16" s="37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96" t="s">
        <v>6</v>
      </c>
      <c r="EO16" s="96"/>
      <c r="EP16" s="97" t="s">
        <v>220</v>
      </c>
      <c r="EQ16" s="97"/>
      <c r="ER16" s="97"/>
      <c r="ES16" s="97"/>
      <c r="ET16" s="98" t="s">
        <v>6</v>
      </c>
      <c r="EU16" s="98"/>
      <c r="EV16" s="44"/>
      <c r="EW16" s="97" t="s">
        <v>221</v>
      </c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6">
        <v>20</v>
      </c>
      <c r="FO16" s="96"/>
      <c r="FP16" s="96"/>
      <c r="FQ16" s="96"/>
      <c r="FR16" s="99" t="s">
        <v>222</v>
      </c>
      <c r="FS16" s="99"/>
      <c r="FT16" s="99"/>
      <c r="FU16" s="99"/>
      <c r="FV16" s="43" t="s">
        <v>7</v>
      </c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</row>
    <row r="17" spans="35:191" ht="13.5" customHeight="1"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</row>
    <row r="18" spans="35:124" ht="13.5" customHeight="1"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</row>
    <row r="19" spans="1:136" s="5" customFormat="1" ht="17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U19" s="9"/>
      <c r="AW19" s="100" t="s">
        <v>223</v>
      </c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1"/>
      <c r="DJ19" s="102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4"/>
    </row>
    <row r="20" spans="46:117" s="7" customFormat="1" ht="18" customHeight="1">
      <c r="AT20" s="105" t="s">
        <v>1</v>
      </c>
      <c r="AU20" s="105"/>
      <c r="AV20" s="105"/>
      <c r="AW20" s="105"/>
      <c r="AX20" s="105"/>
      <c r="AY20" s="105"/>
      <c r="AZ20" s="105"/>
      <c r="BA20" s="105"/>
      <c r="BB20" s="106" t="s">
        <v>167</v>
      </c>
      <c r="BC20" s="106"/>
      <c r="BD20" s="106"/>
      <c r="BE20" s="106"/>
      <c r="BF20" s="107" t="s">
        <v>2</v>
      </c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6" t="s">
        <v>203</v>
      </c>
      <c r="CQ20" s="106"/>
      <c r="CR20" s="106"/>
      <c r="CS20" s="106"/>
      <c r="CT20" s="105" t="s">
        <v>3</v>
      </c>
      <c r="CU20" s="105"/>
      <c r="CV20" s="105"/>
      <c r="CW20" s="105"/>
      <c r="CX20" s="105"/>
      <c r="CY20" s="105"/>
      <c r="CZ20" s="105"/>
      <c r="DA20" s="106" t="s">
        <v>218</v>
      </c>
      <c r="DB20" s="106"/>
      <c r="DC20" s="106"/>
      <c r="DD20" s="106"/>
      <c r="DE20" s="108" t="s">
        <v>4</v>
      </c>
      <c r="DF20" s="108"/>
      <c r="DG20" s="108"/>
      <c r="DH20" s="108"/>
      <c r="DI20" s="108"/>
      <c r="DJ20" s="108"/>
      <c r="DK20" s="108"/>
      <c r="DL20" s="108"/>
      <c r="DM20" s="108"/>
    </row>
    <row r="21" s="8" customFormat="1" ht="15"/>
    <row r="22" spans="1:161" s="10" customFormat="1" ht="16.5" thickBo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09" t="s">
        <v>10</v>
      </c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</row>
    <row r="23" spans="1:161" s="10" customFormat="1" ht="15.75">
      <c r="A23" s="110" t="s">
        <v>100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1" t="s">
        <v>111</v>
      </c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4" t="s">
        <v>12</v>
      </c>
      <c r="ER23" s="13"/>
      <c r="ES23" s="112" t="s">
        <v>11</v>
      </c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4"/>
    </row>
    <row r="24" spans="1:161" s="10" customFormat="1" ht="15.75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4" t="s">
        <v>13</v>
      </c>
      <c r="ER24" s="13"/>
      <c r="ES24" s="115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7"/>
    </row>
    <row r="25" spans="1:161" s="10" customFormat="1" ht="15.75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4" t="s">
        <v>14</v>
      </c>
      <c r="ER25" s="13"/>
      <c r="ES25" s="119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1"/>
    </row>
    <row r="26" spans="1:161" s="10" customFormat="1" ht="15.75">
      <c r="A26" s="13" t="s">
        <v>101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22" t="s">
        <v>144</v>
      </c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4" t="s">
        <v>163</v>
      </c>
      <c r="ER26" s="13"/>
      <c r="ES26" s="124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6"/>
    </row>
    <row r="27" spans="1:161" s="10" customFormat="1" ht="15.75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4" t="s">
        <v>15</v>
      </c>
      <c r="ER27" s="13"/>
      <c r="ES27" s="115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7"/>
    </row>
    <row r="28" spans="1:161" s="10" customFormat="1" ht="15.75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4" t="s">
        <v>16</v>
      </c>
      <c r="ER28" s="13"/>
      <c r="ES28" s="119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1"/>
    </row>
    <row r="29" spans="1:161" s="10" customFormat="1" ht="15.75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4" t="s">
        <v>16</v>
      </c>
      <c r="ER29" s="13"/>
      <c r="ES29" s="119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1"/>
    </row>
    <row r="30" spans="1:161" s="10" customFormat="1" ht="15.75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4" t="s">
        <v>16</v>
      </c>
      <c r="ER30" s="13"/>
      <c r="ES30" s="119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1"/>
    </row>
    <row r="31" spans="1:161" s="10" customFormat="1" ht="16.5" thickBo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4"/>
      <c r="ER31" s="13"/>
      <c r="ES31" s="132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4"/>
    </row>
    <row r="32" spans="1:161" ht="12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</row>
    <row r="33" spans="1:161" s="10" customFormat="1" ht="6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91" s="10" customFormat="1" ht="15.75">
      <c r="A34" s="135" t="s">
        <v>65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  <c r="FU34" s="135"/>
      <c r="FV34" s="135"/>
      <c r="FW34" s="135"/>
      <c r="FX34" s="135"/>
      <c r="FY34" s="135"/>
      <c r="FZ34" s="135"/>
      <c r="GA34" s="135"/>
      <c r="GB34" s="135"/>
      <c r="GC34" s="135"/>
      <c r="GD34" s="135"/>
      <c r="GE34" s="135"/>
      <c r="GF34" s="135"/>
      <c r="GG34" s="135"/>
      <c r="GH34" s="135"/>
      <c r="GI34" s="135"/>
    </row>
    <row r="35" spans="1:161" s="10" customFormat="1" ht="15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</row>
    <row r="36" spans="82:88" s="13" customFormat="1" ht="15.75">
      <c r="CD36" s="14" t="s">
        <v>17</v>
      </c>
      <c r="CE36" s="97" t="s">
        <v>112</v>
      </c>
      <c r="CF36" s="97"/>
      <c r="CG36" s="97"/>
      <c r="CH36" s="97"/>
      <c r="CI36" s="97"/>
      <c r="CJ36" s="97"/>
    </row>
    <row r="37" spans="1:161" s="10" customFormat="1" ht="15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</row>
    <row r="38" spans="1:190" s="10" customFormat="1" ht="15.75" customHeight="1">
      <c r="A38" s="110" t="s">
        <v>66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1" t="s">
        <v>175</v>
      </c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59"/>
      <c r="DW38" s="201" t="s">
        <v>164</v>
      </c>
      <c r="DX38" s="201"/>
      <c r="DY38" s="201"/>
      <c r="DZ38" s="201"/>
      <c r="EA38" s="201"/>
      <c r="EB38" s="201"/>
      <c r="EC38" s="201"/>
      <c r="ED38" s="201"/>
      <c r="EE38" s="201"/>
      <c r="EF38" s="201"/>
      <c r="EG38" s="201"/>
      <c r="EH38" s="201"/>
      <c r="EI38" s="201"/>
      <c r="EJ38" s="201"/>
      <c r="EK38" s="201"/>
      <c r="EL38" s="201"/>
      <c r="EM38" s="201"/>
      <c r="EN38" s="201"/>
      <c r="EO38" s="201"/>
      <c r="EP38" s="201"/>
      <c r="EQ38" s="201"/>
      <c r="ER38" s="201"/>
      <c r="ES38" s="136" t="s">
        <v>181</v>
      </c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37"/>
      <c r="FJ38" s="137"/>
      <c r="FK38" s="137"/>
      <c r="FL38" s="137"/>
      <c r="FM38" s="137"/>
      <c r="FN38" s="137"/>
      <c r="FO38" s="137"/>
      <c r="FP38" s="137"/>
      <c r="FQ38" s="137"/>
      <c r="FR38" s="137"/>
      <c r="FS38" s="137"/>
      <c r="FT38" s="137"/>
      <c r="FU38" s="137"/>
      <c r="FV38" s="137"/>
      <c r="FW38" s="137"/>
      <c r="FX38" s="137"/>
      <c r="FY38" s="137"/>
      <c r="FZ38" s="137"/>
      <c r="GA38" s="137"/>
      <c r="GB38" s="137"/>
      <c r="GC38" s="137"/>
      <c r="GD38" s="137"/>
      <c r="GE38" s="137"/>
      <c r="GF38" s="137"/>
      <c r="GG38" s="137"/>
      <c r="GH38" s="138"/>
    </row>
    <row r="39" spans="1:190" s="10" customFormat="1" ht="15.7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3"/>
      <c r="DK39" s="13"/>
      <c r="DL39" s="13"/>
      <c r="DM39" s="13"/>
      <c r="DN39" s="13"/>
      <c r="DO39" s="13"/>
      <c r="DP39" s="13"/>
      <c r="DQ39" s="13"/>
      <c r="DR39" s="13"/>
      <c r="DS39" s="201" t="s">
        <v>177</v>
      </c>
      <c r="DT39" s="201"/>
      <c r="DU39" s="201"/>
      <c r="DV39" s="201"/>
      <c r="DW39" s="201"/>
      <c r="DX39" s="201"/>
      <c r="DY39" s="201"/>
      <c r="DZ39" s="201"/>
      <c r="EA39" s="201"/>
      <c r="EB39" s="201"/>
      <c r="EC39" s="201"/>
      <c r="ED39" s="201"/>
      <c r="EE39" s="201"/>
      <c r="EF39" s="201"/>
      <c r="EG39" s="201"/>
      <c r="EH39" s="201"/>
      <c r="EI39" s="201"/>
      <c r="EJ39" s="201"/>
      <c r="EK39" s="201"/>
      <c r="EL39" s="201"/>
      <c r="EM39" s="201"/>
      <c r="EN39" s="201"/>
      <c r="EO39" s="201"/>
      <c r="EP39" s="201"/>
      <c r="EQ39" s="201"/>
      <c r="ER39" s="201"/>
      <c r="ES39" s="139"/>
      <c r="ET39" s="140"/>
      <c r="EU39" s="140"/>
      <c r="EV39" s="140"/>
      <c r="EW39" s="140"/>
      <c r="EX39" s="140"/>
      <c r="EY39" s="140"/>
      <c r="EZ39" s="140"/>
      <c r="FA39" s="140"/>
      <c r="FB39" s="140"/>
      <c r="FC39" s="140"/>
      <c r="FD39" s="140"/>
      <c r="FE39" s="140"/>
      <c r="FF39" s="140"/>
      <c r="FG39" s="140"/>
      <c r="FH39" s="140"/>
      <c r="FI39" s="140"/>
      <c r="FJ39" s="140"/>
      <c r="FK39" s="140"/>
      <c r="FL39" s="140"/>
      <c r="FM39" s="140"/>
      <c r="FN39" s="140"/>
      <c r="FO39" s="140"/>
      <c r="FP39" s="140"/>
      <c r="FQ39" s="140"/>
      <c r="FR39" s="140"/>
      <c r="FS39" s="140"/>
      <c r="FT39" s="140"/>
      <c r="FU39" s="140"/>
      <c r="FV39" s="140"/>
      <c r="FW39" s="140"/>
      <c r="FX39" s="140"/>
      <c r="FY39" s="140"/>
      <c r="FZ39" s="140"/>
      <c r="GA39" s="140"/>
      <c r="GB39" s="140"/>
      <c r="GC39" s="140"/>
      <c r="GD39" s="140"/>
      <c r="GE39" s="140"/>
      <c r="GF39" s="140"/>
      <c r="GG39" s="140"/>
      <c r="GH39" s="141"/>
    </row>
    <row r="40" spans="1:190" s="10" customFormat="1" ht="15.75">
      <c r="A40" s="145" t="s">
        <v>67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6" t="s">
        <v>121</v>
      </c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3"/>
      <c r="DK40" s="13"/>
      <c r="DL40" s="13"/>
      <c r="DM40" s="13"/>
      <c r="DN40" s="13"/>
      <c r="DO40" s="13"/>
      <c r="DP40" s="13"/>
      <c r="DQ40" s="13"/>
      <c r="DR40" s="13"/>
      <c r="DS40" s="201" t="s">
        <v>178</v>
      </c>
      <c r="DT40" s="201"/>
      <c r="DU40" s="201"/>
      <c r="DV40" s="201"/>
      <c r="DW40" s="201"/>
      <c r="DX40" s="201"/>
      <c r="DY40" s="201"/>
      <c r="DZ40" s="201"/>
      <c r="EA40" s="201"/>
      <c r="EB40" s="201"/>
      <c r="EC40" s="201"/>
      <c r="ED40" s="201"/>
      <c r="EE40" s="201"/>
      <c r="EF40" s="201"/>
      <c r="EG40" s="201"/>
      <c r="EH40" s="201"/>
      <c r="EI40" s="201"/>
      <c r="EJ40" s="201"/>
      <c r="EK40" s="201"/>
      <c r="EL40" s="201"/>
      <c r="EM40" s="201"/>
      <c r="EN40" s="201"/>
      <c r="EO40" s="201"/>
      <c r="EP40" s="201"/>
      <c r="EQ40" s="201"/>
      <c r="ER40" s="201"/>
      <c r="ES40" s="142"/>
      <c r="ET40" s="143"/>
      <c r="EU40" s="143"/>
      <c r="EV40" s="143"/>
      <c r="EW40" s="143"/>
      <c r="EX40" s="143"/>
      <c r="EY40" s="143"/>
      <c r="EZ40" s="143"/>
      <c r="FA40" s="143"/>
      <c r="FB40" s="143"/>
      <c r="FC40" s="143"/>
      <c r="FD40" s="143"/>
      <c r="FE40" s="143"/>
      <c r="FF40" s="143"/>
      <c r="FG40" s="143"/>
      <c r="FH40" s="143"/>
      <c r="FI40" s="143"/>
      <c r="FJ40" s="143"/>
      <c r="FK40" s="143"/>
      <c r="FL40" s="143"/>
      <c r="FM40" s="143"/>
      <c r="FN40" s="143"/>
      <c r="FO40" s="143"/>
      <c r="FP40" s="143"/>
      <c r="FQ40" s="143"/>
      <c r="FR40" s="143"/>
      <c r="FS40" s="143"/>
      <c r="FT40" s="143"/>
      <c r="FU40" s="143"/>
      <c r="FV40" s="143"/>
      <c r="FW40" s="143"/>
      <c r="FX40" s="143"/>
      <c r="FY40" s="143"/>
      <c r="FZ40" s="143"/>
      <c r="GA40" s="143"/>
      <c r="GB40" s="143"/>
      <c r="GC40" s="143"/>
      <c r="GD40" s="143"/>
      <c r="GE40" s="143"/>
      <c r="GF40" s="143"/>
      <c r="GG40" s="143"/>
      <c r="GH40" s="144"/>
    </row>
    <row r="41" spans="1:164" s="10" customFormat="1" ht="15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</row>
    <row r="42" spans="1:164" s="10" customFormat="1" ht="15.75">
      <c r="A42" s="13" t="s">
        <v>68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</row>
    <row r="43" spans="1:164" s="10" customFormat="1" ht="15.75">
      <c r="A43" s="13" t="s">
        <v>69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</row>
    <row r="44" spans="1:164" s="10" customFormat="1" ht="9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</row>
    <row r="45" spans="1:161" s="3" customFormat="1" ht="27.75" customHeight="1">
      <c r="A45" s="67" t="s">
        <v>18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9"/>
      <c r="O45" s="67" t="s">
        <v>70</v>
      </c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9"/>
      <c r="BH45" s="67" t="s">
        <v>71</v>
      </c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9"/>
      <c r="CL45" s="67" t="s">
        <v>72</v>
      </c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9"/>
      <c r="DS45" s="77" t="s">
        <v>73</v>
      </c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9"/>
    </row>
    <row r="46" spans="1:161" s="3" customFormat="1" ht="12.75">
      <c r="A46" s="127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9"/>
      <c r="O46" s="127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9"/>
      <c r="BH46" s="127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9"/>
      <c r="CL46" s="67" t="s">
        <v>19</v>
      </c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9"/>
      <c r="DA46" s="67" t="s">
        <v>23</v>
      </c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9"/>
      <c r="DS46" s="148">
        <v>20</v>
      </c>
      <c r="DT46" s="149"/>
      <c r="DU46" s="149"/>
      <c r="DV46" s="149"/>
      <c r="DW46" s="150" t="s">
        <v>167</v>
      </c>
      <c r="DX46" s="150"/>
      <c r="DY46" s="150"/>
      <c r="DZ46" s="150"/>
      <c r="EA46" s="151" t="s">
        <v>24</v>
      </c>
      <c r="EB46" s="151"/>
      <c r="EC46" s="151"/>
      <c r="ED46" s="151"/>
      <c r="EE46" s="152"/>
      <c r="EF46" s="148">
        <v>20</v>
      </c>
      <c r="EG46" s="149"/>
      <c r="EH46" s="149"/>
      <c r="EI46" s="149"/>
      <c r="EJ46" s="150" t="s">
        <v>203</v>
      </c>
      <c r="EK46" s="150"/>
      <c r="EL46" s="150"/>
      <c r="EM46" s="150"/>
      <c r="EN46" s="151" t="s">
        <v>24</v>
      </c>
      <c r="EO46" s="151"/>
      <c r="EP46" s="151"/>
      <c r="EQ46" s="151"/>
      <c r="ER46" s="152"/>
      <c r="ES46" s="148">
        <v>20</v>
      </c>
      <c r="ET46" s="149"/>
      <c r="EU46" s="149"/>
      <c r="EV46" s="149"/>
      <c r="EW46" s="150" t="s">
        <v>218</v>
      </c>
      <c r="EX46" s="150"/>
      <c r="EY46" s="150"/>
      <c r="EZ46" s="150"/>
      <c r="FA46" s="151" t="s">
        <v>24</v>
      </c>
      <c r="FB46" s="151"/>
      <c r="FC46" s="151"/>
      <c r="FD46" s="151"/>
      <c r="FE46" s="152"/>
    </row>
    <row r="47" spans="1:161" s="3" customFormat="1" ht="42" customHeight="1">
      <c r="A47" s="127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9"/>
      <c r="O47" s="70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2"/>
      <c r="BH47" s="70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2"/>
      <c r="CL47" s="127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9"/>
      <c r="DA47" s="70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2"/>
      <c r="DS47" s="153" t="s">
        <v>25</v>
      </c>
      <c r="DT47" s="154"/>
      <c r="DU47" s="154"/>
      <c r="DV47" s="154"/>
      <c r="DW47" s="154"/>
      <c r="DX47" s="154"/>
      <c r="DY47" s="154"/>
      <c r="DZ47" s="154"/>
      <c r="EA47" s="154"/>
      <c r="EB47" s="154"/>
      <c r="EC47" s="154"/>
      <c r="ED47" s="154"/>
      <c r="EE47" s="155"/>
      <c r="EF47" s="153" t="s">
        <v>26</v>
      </c>
      <c r="EG47" s="154"/>
      <c r="EH47" s="154"/>
      <c r="EI47" s="154"/>
      <c r="EJ47" s="154"/>
      <c r="EK47" s="154"/>
      <c r="EL47" s="154"/>
      <c r="EM47" s="154"/>
      <c r="EN47" s="154"/>
      <c r="EO47" s="154"/>
      <c r="EP47" s="154"/>
      <c r="EQ47" s="154"/>
      <c r="ER47" s="155"/>
      <c r="ES47" s="153" t="s">
        <v>27</v>
      </c>
      <c r="ET47" s="154"/>
      <c r="EU47" s="154"/>
      <c r="EV47" s="154"/>
      <c r="EW47" s="154"/>
      <c r="EX47" s="154"/>
      <c r="EY47" s="154"/>
      <c r="EZ47" s="154"/>
      <c r="FA47" s="154"/>
      <c r="FB47" s="154"/>
      <c r="FC47" s="154"/>
      <c r="FD47" s="154"/>
      <c r="FE47" s="155"/>
    </row>
    <row r="48" spans="1:161" s="3" customFormat="1" ht="14.25" customHeight="1">
      <c r="A48" s="127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9"/>
      <c r="O48" s="26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29"/>
      <c r="AD48" s="30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29"/>
      <c r="AS48" s="30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29"/>
      <c r="BH48" s="30"/>
      <c r="BI48" s="147"/>
      <c r="BJ48" s="147"/>
      <c r="BK48" s="147"/>
      <c r="BL48" s="147"/>
      <c r="BM48" s="147"/>
      <c r="BN48" s="147"/>
      <c r="BO48" s="147"/>
      <c r="BP48" s="147"/>
      <c r="BQ48" s="147"/>
      <c r="BR48" s="147"/>
      <c r="BS48" s="147"/>
      <c r="BT48" s="147"/>
      <c r="BU48" s="147"/>
      <c r="BV48" s="29"/>
      <c r="BW48" s="30"/>
      <c r="BX48" s="147"/>
      <c r="BY48" s="147"/>
      <c r="BZ48" s="147"/>
      <c r="CA48" s="147"/>
      <c r="CB48" s="147"/>
      <c r="CC48" s="147"/>
      <c r="CD48" s="147"/>
      <c r="CE48" s="147"/>
      <c r="CF48" s="147"/>
      <c r="CG48" s="147"/>
      <c r="CH48" s="147"/>
      <c r="CI48" s="147"/>
      <c r="CJ48" s="147"/>
      <c r="CK48" s="27"/>
      <c r="CL48" s="127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9"/>
      <c r="DA48" s="67" t="s">
        <v>21</v>
      </c>
      <c r="DB48" s="68"/>
      <c r="DC48" s="68"/>
      <c r="DD48" s="68"/>
      <c r="DE48" s="68"/>
      <c r="DF48" s="68"/>
      <c r="DG48" s="68"/>
      <c r="DH48" s="68"/>
      <c r="DI48" s="68"/>
      <c r="DJ48" s="68"/>
      <c r="DK48" s="69"/>
      <c r="DL48" s="67" t="s">
        <v>22</v>
      </c>
      <c r="DM48" s="68"/>
      <c r="DN48" s="68"/>
      <c r="DO48" s="68"/>
      <c r="DP48" s="68"/>
      <c r="DQ48" s="68"/>
      <c r="DR48" s="69"/>
      <c r="DS48" s="153"/>
      <c r="DT48" s="154"/>
      <c r="DU48" s="154"/>
      <c r="DV48" s="154"/>
      <c r="DW48" s="154"/>
      <c r="DX48" s="154"/>
      <c r="DY48" s="154"/>
      <c r="DZ48" s="154"/>
      <c r="EA48" s="154"/>
      <c r="EB48" s="154"/>
      <c r="EC48" s="154"/>
      <c r="ED48" s="154"/>
      <c r="EE48" s="155"/>
      <c r="EF48" s="153"/>
      <c r="EG48" s="154"/>
      <c r="EH48" s="154"/>
      <c r="EI48" s="154"/>
      <c r="EJ48" s="154"/>
      <c r="EK48" s="154"/>
      <c r="EL48" s="154"/>
      <c r="EM48" s="154"/>
      <c r="EN48" s="154"/>
      <c r="EO48" s="154"/>
      <c r="EP48" s="154"/>
      <c r="EQ48" s="154"/>
      <c r="ER48" s="155"/>
      <c r="ES48" s="153"/>
      <c r="ET48" s="154"/>
      <c r="EU48" s="154"/>
      <c r="EV48" s="154"/>
      <c r="EW48" s="154"/>
      <c r="EX48" s="154"/>
      <c r="EY48" s="154"/>
      <c r="EZ48" s="154"/>
      <c r="FA48" s="154"/>
      <c r="FB48" s="154"/>
      <c r="FC48" s="154"/>
      <c r="FD48" s="154"/>
      <c r="FE48" s="155"/>
    </row>
    <row r="49" spans="1:161" s="3" customFormat="1" ht="27.75" customHeight="1">
      <c r="A49" s="70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2"/>
      <c r="O49" s="74" t="s">
        <v>20</v>
      </c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6"/>
      <c r="AD49" s="74" t="s">
        <v>20</v>
      </c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6"/>
      <c r="AS49" s="74" t="s">
        <v>20</v>
      </c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6"/>
      <c r="BH49" s="74" t="s">
        <v>20</v>
      </c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6"/>
      <c r="BW49" s="74" t="s">
        <v>20</v>
      </c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6"/>
      <c r="CL49" s="70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2"/>
      <c r="DA49" s="70"/>
      <c r="DB49" s="71"/>
      <c r="DC49" s="71"/>
      <c r="DD49" s="71"/>
      <c r="DE49" s="71"/>
      <c r="DF49" s="71"/>
      <c r="DG49" s="71"/>
      <c r="DH49" s="71"/>
      <c r="DI49" s="71"/>
      <c r="DJ49" s="71"/>
      <c r="DK49" s="72"/>
      <c r="DL49" s="70"/>
      <c r="DM49" s="71"/>
      <c r="DN49" s="71"/>
      <c r="DO49" s="71"/>
      <c r="DP49" s="71"/>
      <c r="DQ49" s="71"/>
      <c r="DR49" s="72"/>
      <c r="DS49" s="74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6"/>
      <c r="EF49" s="74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6"/>
      <c r="ES49" s="74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6"/>
    </row>
    <row r="50" spans="1:161" s="15" customFormat="1" ht="12.75">
      <c r="A50" s="156">
        <v>1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8"/>
      <c r="O50" s="156">
        <v>2</v>
      </c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8"/>
      <c r="AD50" s="156">
        <v>3</v>
      </c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8"/>
      <c r="AS50" s="156">
        <v>4</v>
      </c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8"/>
      <c r="BH50" s="156">
        <v>5</v>
      </c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8"/>
      <c r="BW50" s="156">
        <v>6</v>
      </c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8"/>
      <c r="CL50" s="156">
        <v>7</v>
      </c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8"/>
      <c r="DA50" s="156">
        <v>8</v>
      </c>
      <c r="DB50" s="157"/>
      <c r="DC50" s="157"/>
      <c r="DD50" s="157"/>
      <c r="DE50" s="157"/>
      <c r="DF50" s="157"/>
      <c r="DG50" s="157"/>
      <c r="DH50" s="157"/>
      <c r="DI50" s="157"/>
      <c r="DJ50" s="157"/>
      <c r="DK50" s="158"/>
      <c r="DL50" s="156">
        <v>9</v>
      </c>
      <c r="DM50" s="157"/>
      <c r="DN50" s="157"/>
      <c r="DO50" s="157"/>
      <c r="DP50" s="157"/>
      <c r="DQ50" s="157"/>
      <c r="DR50" s="158"/>
      <c r="DS50" s="156">
        <v>10</v>
      </c>
      <c r="DT50" s="157"/>
      <c r="DU50" s="157"/>
      <c r="DV50" s="157"/>
      <c r="DW50" s="157"/>
      <c r="DX50" s="157"/>
      <c r="DY50" s="157"/>
      <c r="DZ50" s="157"/>
      <c r="EA50" s="157"/>
      <c r="EB50" s="157"/>
      <c r="EC50" s="157"/>
      <c r="ED50" s="157"/>
      <c r="EE50" s="158"/>
      <c r="EF50" s="156">
        <v>11</v>
      </c>
      <c r="EG50" s="157"/>
      <c r="EH50" s="157"/>
      <c r="EI50" s="157"/>
      <c r="EJ50" s="157"/>
      <c r="EK50" s="157"/>
      <c r="EL50" s="157"/>
      <c r="EM50" s="157"/>
      <c r="EN50" s="157"/>
      <c r="EO50" s="157"/>
      <c r="EP50" s="157"/>
      <c r="EQ50" s="157"/>
      <c r="ER50" s="158"/>
      <c r="ES50" s="156">
        <v>12</v>
      </c>
      <c r="ET50" s="157"/>
      <c r="EU50" s="157"/>
      <c r="EV50" s="157"/>
      <c r="EW50" s="157"/>
      <c r="EX50" s="157"/>
      <c r="EY50" s="157"/>
      <c r="EZ50" s="157"/>
      <c r="FA50" s="157"/>
      <c r="FB50" s="157"/>
      <c r="FC50" s="157"/>
      <c r="FD50" s="157"/>
      <c r="FE50" s="158"/>
    </row>
    <row r="51" spans="1:194" s="3" customFormat="1" ht="54.75" customHeight="1">
      <c r="A51" s="66" t="s">
        <v>182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7" t="s">
        <v>200</v>
      </c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9"/>
      <c r="AD51" s="67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9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 t="s">
        <v>184</v>
      </c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7" t="s">
        <v>183</v>
      </c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9"/>
      <c r="DA51" s="77" t="s">
        <v>137</v>
      </c>
      <c r="DB51" s="78"/>
      <c r="DC51" s="78"/>
      <c r="DD51" s="78"/>
      <c r="DE51" s="78"/>
      <c r="DF51" s="78"/>
      <c r="DG51" s="78"/>
      <c r="DH51" s="78"/>
      <c r="DI51" s="78"/>
      <c r="DJ51" s="78"/>
      <c r="DK51" s="79"/>
      <c r="DL51" s="80" t="s">
        <v>141</v>
      </c>
      <c r="DM51" s="81"/>
      <c r="DN51" s="81"/>
      <c r="DO51" s="81"/>
      <c r="DP51" s="81"/>
      <c r="DQ51" s="81"/>
      <c r="DR51" s="82"/>
      <c r="DS51" s="159">
        <f>(48600/1800/250)*100</f>
        <v>10.8</v>
      </c>
      <c r="DT51" s="160"/>
      <c r="DU51" s="160"/>
      <c r="DV51" s="160"/>
      <c r="DW51" s="160"/>
      <c r="DX51" s="160"/>
      <c r="DY51" s="160"/>
      <c r="DZ51" s="160"/>
      <c r="EA51" s="160"/>
      <c r="EB51" s="160"/>
      <c r="EC51" s="160"/>
      <c r="ED51" s="160"/>
      <c r="EE51" s="161"/>
      <c r="EF51" s="159">
        <f>(48600/1800/250)*100</f>
        <v>10.8</v>
      </c>
      <c r="EG51" s="160"/>
      <c r="EH51" s="160"/>
      <c r="EI51" s="160"/>
      <c r="EJ51" s="160"/>
      <c r="EK51" s="160"/>
      <c r="EL51" s="160"/>
      <c r="EM51" s="160"/>
      <c r="EN51" s="160"/>
      <c r="EO51" s="160"/>
      <c r="EP51" s="160"/>
      <c r="EQ51" s="160"/>
      <c r="ER51" s="161"/>
      <c r="ES51" s="159">
        <f>(48600/1800/250)*100</f>
        <v>10.8</v>
      </c>
      <c r="ET51" s="160"/>
      <c r="EU51" s="160"/>
      <c r="EV51" s="160"/>
      <c r="EW51" s="160"/>
      <c r="EX51" s="160"/>
      <c r="EY51" s="160"/>
      <c r="EZ51" s="160"/>
      <c r="FA51" s="160"/>
      <c r="FB51" s="160"/>
      <c r="FC51" s="160"/>
      <c r="FD51" s="160"/>
      <c r="FE51" s="161"/>
      <c r="GL51" s="54"/>
    </row>
    <row r="52" spans="1:190" s="10" customFormat="1" ht="71.2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70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2"/>
      <c r="AD52" s="70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2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4" t="s">
        <v>138</v>
      </c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6"/>
      <c r="DA52" s="77" t="s">
        <v>137</v>
      </c>
      <c r="DB52" s="78"/>
      <c r="DC52" s="78"/>
      <c r="DD52" s="78"/>
      <c r="DE52" s="78"/>
      <c r="DF52" s="78"/>
      <c r="DG52" s="78"/>
      <c r="DH52" s="78"/>
      <c r="DI52" s="78"/>
      <c r="DJ52" s="78"/>
      <c r="DK52" s="79"/>
      <c r="DL52" s="80" t="s">
        <v>141</v>
      </c>
      <c r="DM52" s="81"/>
      <c r="DN52" s="81"/>
      <c r="DO52" s="81"/>
      <c r="DP52" s="81"/>
      <c r="DQ52" s="81"/>
      <c r="DR52" s="82"/>
      <c r="DS52" s="83" t="s">
        <v>145</v>
      </c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5"/>
      <c r="EF52" s="83" t="s">
        <v>146</v>
      </c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5"/>
      <c r="ES52" s="83" t="s">
        <v>145</v>
      </c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5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</row>
    <row r="53" spans="1:190" s="10" customFormat="1" ht="15.75">
      <c r="A53" s="13" t="s">
        <v>80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</row>
    <row r="54" spans="1:190" s="10" customFormat="1" ht="15.75">
      <c r="A54" s="13" t="s">
        <v>28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67">
        <v>0.1</v>
      </c>
      <c r="BC54" s="168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  <c r="BQ54" s="168"/>
      <c r="BR54" s="168"/>
      <c r="BS54" s="168"/>
      <c r="BT54" s="168"/>
      <c r="BU54" s="168"/>
      <c r="BV54" s="168"/>
      <c r="BW54" s="168"/>
      <c r="BX54" s="169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</row>
    <row r="55" spans="1:190" s="10" customFormat="1" ht="10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</row>
    <row r="56" spans="1:190" s="10" customFormat="1" ht="15.75">
      <c r="A56" s="13" t="s">
        <v>74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</row>
    <row r="57" spans="1:190" s="10" customFormat="1" ht="7.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</row>
    <row r="58" spans="1:191" s="3" customFormat="1" ht="39" customHeight="1">
      <c r="A58" s="67" t="s">
        <v>18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9"/>
      <c r="O58" s="67" t="s">
        <v>70</v>
      </c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9"/>
      <c r="AY58" s="67" t="s">
        <v>71</v>
      </c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9"/>
      <c r="BW58" s="67" t="s">
        <v>75</v>
      </c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9"/>
      <c r="CX58" s="77" t="s">
        <v>76</v>
      </c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9"/>
      <c r="EB58" s="77" t="s">
        <v>33</v>
      </c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</row>
    <row r="59" spans="1:191" s="3" customFormat="1" ht="6.75" customHeight="1">
      <c r="A59" s="127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9"/>
      <c r="O59" s="127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9"/>
      <c r="AY59" s="127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9"/>
      <c r="BW59" s="67" t="s">
        <v>30</v>
      </c>
      <c r="BX59" s="68"/>
      <c r="BY59" s="68"/>
      <c r="BZ59" s="68"/>
      <c r="CA59" s="68"/>
      <c r="CB59" s="68"/>
      <c r="CC59" s="68"/>
      <c r="CD59" s="68"/>
      <c r="CE59" s="68"/>
      <c r="CF59" s="68"/>
      <c r="CG59" s="69"/>
      <c r="CH59" s="67" t="s">
        <v>23</v>
      </c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9"/>
      <c r="CX59" s="170"/>
      <c r="CY59" s="171"/>
      <c r="CZ59" s="171"/>
      <c r="DA59" s="171"/>
      <c r="DB59" s="171"/>
      <c r="DC59" s="171"/>
      <c r="DD59" s="171"/>
      <c r="DE59" s="171"/>
      <c r="DF59" s="171"/>
      <c r="DG59" s="172"/>
      <c r="DH59" s="170"/>
      <c r="DI59" s="171"/>
      <c r="DJ59" s="171"/>
      <c r="DK59" s="171"/>
      <c r="DL59" s="171"/>
      <c r="DM59" s="171"/>
      <c r="DN59" s="171"/>
      <c r="DO59" s="171"/>
      <c r="DP59" s="171"/>
      <c r="DQ59" s="172"/>
      <c r="DR59" s="170"/>
      <c r="DS59" s="171"/>
      <c r="DT59" s="171"/>
      <c r="DU59" s="171"/>
      <c r="DV59" s="171"/>
      <c r="DW59" s="171"/>
      <c r="DX59" s="171"/>
      <c r="DY59" s="171"/>
      <c r="DZ59" s="171"/>
      <c r="EA59" s="172"/>
      <c r="EB59" s="170"/>
      <c r="EC59" s="171"/>
      <c r="ED59" s="171"/>
      <c r="EE59" s="171"/>
      <c r="EF59" s="171"/>
      <c r="EG59" s="171"/>
      <c r="EH59" s="171"/>
      <c r="EI59" s="171"/>
      <c r="EJ59" s="171"/>
      <c r="EK59" s="172"/>
      <c r="EL59" s="170"/>
      <c r="EM59" s="171"/>
      <c r="EN59" s="171"/>
      <c r="EO59" s="171"/>
      <c r="EP59" s="171"/>
      <c r="EQ59" s="171"/>
      <c r="ER59" s="171"/>
      <c r="ES59" s="171"/>
      <c r="ET59" s="171"/>
      <c r="EU59" s="172"/>
      <c r="EV59" s="170"/>
      <c r="EW59" s="171"/>
      <c r="EX59" s="171"/>
      <c r="EY59" s="171"/>
      <c r="EZ59" s="171"/>
      <c r="FA59" s="171"/>
      <c r="FB59" s="171"/>
      <c r="FC59" s="171"/>
      <c r="FD59" s="171"/>
      <c r="FE59" s="172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</row>
    <row r="60" spans="1:191" s="3" customFormat="1" ht="12.75">
      <c r="A60" s="127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9"/>
      <c r="O60" s="127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9"/>
      <c r="AY60" s="127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9"/>
      <c r="BW60" s="127"/>
      <c r="BX60" s="128"/>
      <c r="BY60" s="128"/>
      <c r="BZ60" s="128"/>
      <c r="CA60" s="128"/>
      <c r="CB60" s="128"/>
      <c r="CC60" s="128"/>
      <c r="CD60" s="128"/>
      <c r="CE60" s="128"/>
      <c r="CF60" s="128"/>
      <c r="CG60" s="129"/>
      <c r="CH60" s="127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9"/>
      <c r="CX60" s="165">
        <v>20</v>
      </c>
      <c r="CY60" s="166"/>
      <c r="CZ60" s="166"/>
      <c r="DA60" s="162" t="s">
        <v>167</v>
      </c>
      <c r="DB60" s="162"/>
      <c r="DC60" s="162"/>
      <c r="DD60" s="163" t="s">
        <v>31</v>
      </c>
      <c r="DE60" s="163"/>
      <c r="DF60" s="163"/>
      <c r="DG60" s="164"/>
      <c r="DH60" s="165">
        <v>20</v>
      </c>
      <c r="DI60" s="166"/>
      <c r="DJ60" s="166"/>
      <c r="DK60" s="162" t="s">
        <v>203</v>
      </c>
      <c r="DL60" s="162"/>
      <c r="DM60" s="162"/>
      <c r="DN60" s="163" t="s">
        <v>31</v>
      </c>
      <c r="DO60" s="163"/>
      <c r="DP60" s="163"/>
      <c r="DQ60" s="164"/>
      <c r="DR60" s="165">
        <v>20</v>
      </c>
      <c r="DS60" s="166"/>
      <c r="DT60" s="166"/>
      <c r="DU60" s="162" t="s">
        <v>218</v>
      </c>
      <c r="DV60" s="162"/>
      <c r="DW60" s="162"/>
      <c r="DX60" s="163" t="s">
        <v>31</v>
      </c>
      <c r="DY60" s="163"/>
      <c r="DZ60" s="163"/>
      <c r="EA60" s="164"/>
      <c r="EB60" s="165">
        <v>20</v>
      </c>
      <c r="EC60" s="166"/>
      <c r="ED60" s="166"/>
      <c r="EE60" s="162" t="s">
        <v>167</v>
      </c>
      <c r="EF60" s="162"/>
      <c r="EG60" s="162"/>
      <c r="EH60" s="163" t="s">
        <v>31</v>
      </c>
      <c r="EI60" s="163"/>
      <c r="EJ60" s="163"/>
      <c r="EK60" s="164"/>
      <c r="EL60" s="165">
        <v>20</v>
      </c>
      <c r="EM60" s="166"/>
      <c r="EN60" s="166"/>
      <c r="EO60" s="162" t="s">
        <v>203</v>
      </c>
      <c r="EP60" s="162"/>
      <c r="EQ60" s="162"/>
      <c r="ER60" s="163" t="s">
        <v>31</v>
      </c>
      <c r="ES60" s="163"/>
      <c r="ET60" s="163"/>
      <c r="EU60" s="164"/>
      <c r="EV60" s="165">
        <v>20</v>
      </c>
      <c r="EW60" s="166"/>
      <c r="EX60" s="166"/>
      <c r="EY60" s="162" t="s">
        <v>218</v>
      </c>
      <c r="EZ60" s="162"/>
      <c r="FA60" s="162"/>
      <c r="FB60" s="163" t="s">
        <v>31</v>
      </c>
      <c r="FC60" s="163"/>
      <c r="FD60" s="163"/>
      <c r="FE60" s="164"/>
      <c r="FF60" s="48"/>
      <c r="FG60" s="48"/>
      <c r="FH60" s="48"/>
      <c r="FI60" s="51"/>
      <c r="FJ60" s="51"/>
      <c r="FK60" s="51"/>
      <c r="FL60" s="47"/>
      <c r="FM60" s="47"/>
      <c r="FN60" s="47"/>
      <c r="FO60" s="47"/>
      <c r="FP60" s="48"/>
      <c r="FQ60" s="48"/>
      <c r="FR60" s="48"/>
      <c r="FS60" s="51"/>
      <c r="FT60" s="51"/>
      <c r="FU60" s="51"/>
      <c r="FV60" s="47"/>
      <c r="FW60" s="47"/>
      <c r="FX60" s="47"/>
      <c r="FY60" s="47"/>
      <c r="FZ60" s="48"/>
      <c r="GA60" s="48"/>
      <c r="GB60" s="48"/>
      <c r="GC60" s="51"/>
      <c r="GD60" s="51"/>
      <c r="GE60" s="51"/>
      <c r="GF60" s="47"/>
      <c r="GG60" s="47"/>
      <c r="GH60" s="47"/>
      <c r="GI60" s="47"/>
    </row>
    <row r="61" spans="1:191" s="3" customFormat="1" ht="21" customHeight="1">
      <c r="A61" s="127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9"/>
      <c r="O61" s="70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2"/>
      <c r="AY61" s="70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2"/>
      <c r="BW61" s="127"/>
      <c r="BX61" s="128"/>
      <c r="BY61" s="128"/>
      <c r="BZ61" s="128"/>
      <c r="CA61" s="128"/>
      <c r="CB61" s="128"/>
      <c r="CC61" s="128"/>
      <c r="CD61" s="128"/>
      <c r="CE61" s="128"/>
      <c r="CF61" s="128"/>
      <c r="CG61" s="129"/>
      <c r="CH61" s="70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2"/>
      <c r="CX61" s="153" t="s">
        <v>32</v>
      </c>
      <c r="CY61" s="154"/>
      <c r="CZ61" s="154"/>
      <c r="DA61" s="154"/>
      <c r="DB61" s="154"/>
      <c r="DC61" s="154"/>
      <c r="DD61" s="154"/>
      <c r="DE61" s="154"/>
      <c r="DF61" s="154"/>
      <c r="DG61" s="155"/>
      <c r="DH61" s="153" t="s">
        <v>26</v>
      </c>
      <c r="DI61" s="154"/>
      <c r="DJ61" s="154"/>
      <c r="DK61" s="154"/>
      <c r="DL61" s="154"/>
      <c r="DM61" s="154"/>
      <c r="DN61" s="154"/>
      <c r="DO61" s="154"/>
      <c r="DP61" s="154"/>
      <c r="DQ61" s="155"/>
      <c r="DR61" s="153" t="s">
        <v>27</v>
      </c>
      <c r="DS61" s="154"/>
      <c r="DT61" s="154"/>
      <c r="DU61" s="154"/>
      <c r="DV61" s="154"/>
      <c r="DW61" s="154"/>
      <c r="DX61" s="154"/>
      <c r="DY61" s="154"/>
      <c r="DZ61" s="154"/>
      <c r="EA61" s="155"/>
      <c r="EB61" s="153" t="s">
        <v>32</v>
      </c>
      <c r="EC61" s="154"/>
      <c r="ED61" s="154"/>
      <c r="EE61" s="154"/>
      <c r="EF61" s="154"/>
      <c r="EG61" s="154"/>
      <c r="EH61" s="154"/>
      <c r="EI61" s="154"/>
      <c r="EJ61" s="154"/>
      <c r="EK61" s="155"/>
      <c r="EL61" s="153" t="s">
        <v>26</v>
      </c>
      <c r="EM61" s="154"/>
      <c r="EN61" s="154"/>
      <c r="EO61" s="154"/>
      <c r="EP61" s="154"/>
      <c r="EQ61" s="154"/>
      <c r="ER61" s="154"/>
      <c r="ES61" s="154"/>
      <c r="ET61" s="154"/>
      <c r="EU61" s="155"/>
      <c r="EV61" s="153" t="s">
        <v>27</v>
      </c>
      <c r="EW61" s="154"/>
      <c r="EX61" s="154"/>
      <c r="EY61" s="154"/>
      <c r="EZ61" s="154"/>
      <c r="FA61" s="154"/>
      <c r="FB61" s="154"/>
      <c r="FC61" s="154"/>
      <c r="FD61" s="154"/>
      <c r="FE61" s="155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</row>
    <row r="62" spans="1:191" s="3" customFormat="1" ht="12.75">
      <c r="A62" s="127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9"/>
      <c r="O62" s="173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74"/>
      <c r="AA62" s="173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74"/>
      <c r="AM62" s="173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74"/>
      <c r="AY62" s="173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74"/>
      <c r="BK62" s="173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74"/>
      <c r="BW62" s="127"/>
      <c r="BX62" s="128"/>
      <c r="BY62" s="128"/>
      <c r="BZ62" s="128"/>
      <c r="CA62" s="128"/>
      <c r="CB62" s="128"/>
      <c r="CC62" s="128"/>
      <c r="CD62" s="128"/>
      <c r="CE62" s="128"/>
      <c r="CF62" s="128"/>
      <c r="CG62" s="129"/>
      <c r="CH62" s="67" t="s">
        <v>21</v>
      </c>
      <c r="CI62" s="68"/>
      <c r="CJ62" s="68"/>
      <c r="CK62" s="68"/>
      <c r="CL62" s="68"/>
      <c r="CM62" s="68"/>
      <c r="CN62" s="68"/>
      <c r="CO62" s="68"/>
      <c r="CP62" s="68"/>
      <c r="CQ62" s="69"/>
      <c r="CR62" s="67" t="s">
        <v>22</v>
      </c>
      <c r="CS62" s="68"/>
      <c r="CT62" s="68"/>
      <c r="CU62" s="68"/>
      <c r="CV62" s="68"/>
      <c r="CW62" s="69"/>
      <c r="CX62" s="153"/>
      <c r="CY62" s="154"/>
      <c r="CZ62" s="154"/>
      <c r="DA62" s="154"/>
      <c r="DB62" s="154"/>
      <c r="DC62" s="154"/>
      <c r="DD62" s="154"/>
      <c r="DE62" s="154"/>
      <c r="DF62" s="154"/>
      <c r="DG62" s="155"/>
      <c r="DH62" s="153"/>
      <c r="DI62" s="154"/>
      <c r="DJ62" s="154"/>
      <c r="DK62" s="154"/>
      <c r="DL62" s="154"/>
      <c r="DM62" s="154"/>
      <c r="DN62" s="154"/>
      <c r="DO62" s="154"/>
      <c r="DP62" s="154"/>
      <c r="DQ62" s="155"/>
      <c r="DR62" s="153"/>
      <c r="DS62" s="154"/>
      <c r="DT62" s="154"/>
      <c r="DU62" s="154"/>
      <c r="DV62" s="154"/>
      <c r="DW62" s="154"/>
      <c r="DX62" s="154"/>
      <c r="DY62" s="154"/>
      <c r="DZ62" s="154"/>
      <c r="EA62" s="155"/>
      <c r="EB62" s="153"/>
      <c r="EC62" s="154"/>
      <c r="ED62" s="154"/>
      <c r="EE62" s="154"/>
      <c r="EF62" s="154"/>
      <c r="EG62" s="154"/>
      <c r="EH62" s="154"/>
      <c r="EI62" s="154"/>
      <c r="EJ62" s="154"/>
      <c r="EK62" s="155"/>
      <c r="EL62" s="153"/>
      <c r="EM62" s="154"/>
      <c r="EN62" s="154"/>
      <c r="EO62" s="154"/>
      <c r="EP62" s="154"/>
      <c r="EQ62" s="154"/>
      <c r="ER62" s="154"/>
      <c r="ES62" s="154"/>
      <c r="ET62" s="154"/>
      <c r="EU62" s="155"/>
      <c r="EV62" s="153"/>
      <c r="EW62" s="154"/>
      <c r="EX62" s="154"/>
      <c r="EY62" s="154"/>
      <c r="EZ62" s="154"/>
      <c r="FA62" s="154"/>
      <c r="FB62" s="154"/>
      <c r="FC62" s="154"/>
      <c r="FD62" s="154"/>
      <c r="FE62" s="155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</row>
    <row r="63" spans="1:191" s="3" customFormat="1" ht="39.75" customHeight="1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2"/>
      <c r="O63" s="74" t="s">
        <v>29</v>
      </c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6"/>
      <c r="AA63" s="74" t="s">
        <v>29</v>
      </c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6"/>
      <c r="AM63" s="74" t="s">
        <v>29</v>
      </c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6"/>
      <c r="AY63" s="74" t="s">
        <v>29</v>
      </c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6"/>
      <c r="BK63" s="74" t="s">
        <v>29</v>
      </c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6"/>
      <c r="BW63" s="70"/>
      <c r="BX63" s="71"/>
      <c r="BY63" s="71"/>
      <c r="BZ63" s="71"/>
      <c r="CA63" s="71"/>
      <c r="CB63" s="71"/>
      <c r="CC63" s="71"/>
      <c r="CD63" s="71"/>
      <c r="CE63" s="71"/>
      <c r="CF63" s="71"/>
      <c r="CG63" s="72"/>
      <c r="CH63" s="70"/>
      <c r="CI63" s="71"/>
      <c r="CJ63" s="71"/>
      <c r="CK63" s="71"/>
      <c r="CL63" s="71"/>
      <c r="CM63" s="71"/>
      <c r="CN63" s="71"/>
      <c r="CO63" s="71"/>
      <c r="CP63" s="71"/>
      <c r="CQ63" s="72"/>
      <c r="CR63" s="70"/>
      <c r="CS63" s="71"/>
      <c r="CT63" s="71"/>
      <c r="CU63" s="71"/>
      <c r="CV63" s="71"/>
      <c r="CW63" s="72"/>
      <c r="CX63" s="74"/>
      <c r="CY63" s="75"/>
      <c r="CZ63" s="75"/>
      <c r="DA63" s="75"/>
      <c r="DB63" s="75"/>
      <c r="DC63" s="75"/>
      <c r="DD63" s="75"/>
      <c r="DE63" s="75"/>
      <c r="DF63" s="75"/>
      <c r="DG63" s="76"/>
      <c r="DH63" s="74"/>
      <c r="DI63" s="75"/>
      <c r="DJ63" s="75"/>
      <c r="DK63" s="75"/>
      <c r="DL63" s="75"/>
      <c r="DM63" s="75"/>
      <c r="DN63" s="75"/>
      <c r="DO63" s="75"/>
      <c r="DP63" s="75"/>
      <c r="DQ63" s="76"/>
      <c r="DR63" s="74"/>
      <c r="DS63" s="75"/>
      <c r="DT63" s="75"/>
      <c r="DU63" s="75"/>
      <c r="DV63" s="75"/>
      <c r="DW63" s="75"/>
      <c r="DX63" s="75"/>
      <c r="DY63" s="75"/>
      <c r="DZ63" s="75"/>
      <c r="EA63" s="76"/>
      <c r="EB63" s="74"/>
      <c r="EC63" s="75"/>
      <c r="ED63" s="75"/>
      <c r="EE63" s="75"/>
      <c r="EF63" s="75"/>
      <c r="EG63" s="75"/>
      <c r="EH63" s="75"/>
      <c r="EI63" s="75"/>
      <c r="EJ63" s="75"/>
      <c r="EK63" s="76"/>
      <c r="EL63" s="74"/>
      <c r="EM63" s="75"/>
      <c r="EN63" s="75"/>
      <c r="EO63" s="75"/>
      <c r="EP63" s="75"/>
      <c r="EQ63" s="75"/>
      <c r="ER63" s="75"/>
      <c r="ES63" s="75"/>
      <c r="ET63" s="75"/>
      <c r="EU63" s="76"/>
      <c r="EV63" s="74"/>
      <c r="EW63" s="75"/>
      <c r="EX63" s="75"/>
      <c r="EY63" s="75"/>
      <c r="EZ63" s="75"/>
      <c r="FA63" s="75"/>
      <c r="FB63" s="75"/>
      <c r="FC63" s="75"/>
      <c r="FD63" s="75"/>
      <c r="FE63" s="76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</row>
    <row r="64" spans="1:191" s="15" customFormat="1" ht="12" customHeight="1">
      <c r="A64" s="156">
        <v>1</v>
      </c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8"/>
      <c r="O64" s="156">
        <v>2</v>
      </c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8"/>
      <c r="AA64" s="156">
        <v>3</v>
      </c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8"/>
      <c r="AM64" s="156">
        <v>4</v>
      </c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8"/>
      <c r="AY64" s="156">
        <v>5</v>
      </c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8"/>
      <c r="BK64" s="156">
        <v>6</v>
      </c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8"/>
      <c r="BW64" s="156">
        <v>7</v>
      </c>
      <c r="BX64" s="157"/>
      <c r="BY64" s="157"/>
      <c r="BZ64" s="157"/>
      <c r="CA64" s="157"/>
      <c r="CB64" s="157"/>
      <c r="CC64" s="157"/>
      <c r="CD64" s="157"/>
      <c r="CE64" s="157"/>
      <c r="CF64" s="157"/>
      <c r="CG64" s="158"/>
      <c r="CH64" s="156">
        <v>8</v>
      </c>
      <c r="CI64" s="157"/>
      <c r="CJ64" s="157"/>
      <c r="CK64" s="157"/>
      <c r="CL64" s="157"/>
      <c r="CM64" s="157"/>
      <c r="CN64" s="157"/>
      <c r="CO64" s="157"/>
      <c r="CP64" s="157"/>
      <c r="CQ64" s="158"/>
      <c r="CR64" s="156">
        <v>9</v>
      </c>
      <c r="CS64" s="157"/>
      <c r="CT64" s="157"/>
      <c r="CU64" s="157"/>
      <c r="CV64" s="157"/>
      <c r="CW64" s="158"/>
      <c r="CX64" s="156">
        <v>10</v>
      </c>
      <c r="CY64" s="157"/>
      <c r="CZ64" s="157"/>
      <c r="DA64" s="157"/>
      <c r="DB64" s="157"/>
      <c r="DC64" s="157"/>
      <c r="DD64" s="157"/>
      <c r="DE64" s="157"/>
      <c r="DF64" s="157"/>
      <c r="DG64" s="158"/>
      <c r="DH64" s="156">
        <v>11</v>
      </c>
      <c r="DI64" s="157"/>
      <c r="DJ64" s="157"/>
      <c r="DK64" s="157"/>
      <c r="DL64" s="157"/>
      <c r="DM64" s="157"/>
      <c r="DN64" s="157"/>
      <c r="DO64" s="157"/>
      <c r="DP64" s="157"/>
      <c r="DQ64" s="158"/>
      <c r="DR64" s="156">
        <v>12</v>
      </c>
      <c r="DS64" s="157"/>
      <c r="DT64" s="157"/>
      <c r="DU64" s="157"/>
      <c r="DV64" s="157"/>
      <c r="DW64" s="157"/>
      <c r="DX64" s="157"/>
      <c r="DY64" s="157"/>
      <c r="DZ64" s="157"/>
      <c r="EA64" s="158"/>
      <c r="EB64" s="156">
        <v>13</v>
      </c>
      <c r="EC64" s="157"/>
      <c r="ED64" s="157"/>
      <c r="EE64" s="157"/>
      <c r="EF64" s="157"/>
      <c r="EG64" s="157"/>
      <c r="EH64" s="157"/>
      <c r="EI64" s="157"/>
      <c r="EJ64" s="157"/>
      <c r="EK64" s="158"/>
      <c r="EL64" s="156">
        <v>14</v>
      </c>
      <c r="EM64" s="157"/>
      <c r="EN64" s="157"/>
      <c r="EO64" s="157"/>
      <c r="EP64" s="157"/>
      <c r="EQ64" s="157"/>
      <c r="ER64" s="157"/>
      <c r="ES64" s="157"/>
      <c r="ET64" s="157"/>
      <c r="EU64" s="158"/>
      <c r="EV64" s="156">
        <v>15</v>
      </c>
      <c r="EW64" s="157"/>
      <c r="EX64" s="157"/>
      <c r="EY64" s="157"/>
      <c r="EZ64" s="157"/>
      <c r="FA64" s="157"/>
      <c r="FB64" s="157"/>
      <c r="FC64" s="157"/>
      <c r="FD64" s="157"/>
      <c r="FE64" s="158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</row>
    <row r="65" spans="1:191" s="3" customFormat="1" ht="48.75" customHeight="1">
      <c r="A65" s="66" t="s">
        <v>182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175" t="s">
        <v>133</v>
      </c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6" t="s">
        <v>184</v>
      </c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7"/>
      <c r="BL65" s="178"/>
      <c r="BM65" s="178"/>
      <c r="BN65" s="178"/>
      <c r="BO65" s="178"/>
      <c r="BP65" s="178"/>
      <c r="BQ65" s="178"/>
      <c r="BR65" s="178"/>
      <c r="BS65" s="178"/>
      <c r="BT65" s="178"/>
      <c r="BU65" s="178"/>
      <c r="BV65" s="179"/>
      <c r="BW65" s="73" t="s">
        <v>131</v>
      </c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7" t="s">
        <v>132</v>
      </c>
      <c r="CI65" s="78"/>
      <c r="CJ65" s="78"/>
      <c r="CK65" s="78"/>
      <c r="CL65" s="78"/>
      <c r="CM65" s="78"/>
      <c r="CN65" s="78"/>
      <c r="CO65" s="78"/>
      <c r="CP65" s="78"/>
      <c r="CQ65" s="79"/>
      <c r="CR65" s="80" t="s">
        <v>142</v>
      </c>
      <c r="CS65" s="81"/>
      <c r="CT65" s="81"/>
      <c r="CU65" s="81"/>
      <c r="CV65" s="81"/>
      <c r="CW65" s="82"/>
      <c r="CX65" s="180">
        <v>48600</v>
      </c>
      <c r="CY65" s="181"/>
      <c r="CZ65" s="181"/>
      <c r="DA65" s="181"/>
      <c r="DB65" s="181"/>
      <c r="DC65" s="181"/>
      <c r="DD65" s="181"/>
      <c r="DE65" s="181"/>
      <c r="DF65" s="181"/>
      <c r="DG65" s="182"/>
      <c r="DH65" s="180">
        <v>48600</v>
      </c>
      <c r="DI65" s="181"/>
      <c r="DJ65" s="181"/>
      <c r="DK65" s="181"/>
      <c r="DL65" s="181"/>
      <c r="DM65" s="181"/>
      <c r="DN65" s="181"/>
      <c r="DO65" s="181"/>
      <c r="DP65" s="181"/>
      <c r="DQ65" s="182"/>
      <c r="DR65" s="180">
        <v>48600</v>
      </c>
      <c r="DS65" s="181"/>
      <c r="DT65" s="181"/>
      <c r="DU65" s="181"/>
      <c r="DV65" s="181"/>
      <c r="DW65" s="181"/>
      <c r="DX65" s="181"/>
      <c r="DY65" s="181"/>
      <c r="DZ65" s="181"/>
      <c r="EA65" s="182"/>
      <c r="EB65" s="183">
        <v>230.45267489711935</v>
      </c>
      <c r="EC65" s="184"/>
      <c r="ED65" s="184"/>
      <c r="EE65" s="184"/>
      <c r="EF65" s="184"/>
      <c r="EG65" s="184"/>
      <c r="EH65" s="184"/>
      <c r="EI65" s="184"/>
      <c r="EJ65" s="184"/>
      <c r="EK65" s="185"/>
      <c r="EL65" s="183">
        <v>230.45267489711935</v>
      </c>
      <c r="EM65" s="184"/>
      <c r="EN65" s="184"/>
      <c r="EO65" s="184"/>
      <c r="EP65" s="184"/>
      <c r="EQ65" s="184"/>
      <c r="ER65" s="184"/>
      <c r="ES65" s="184"/>
      <c r="ET65" s="184"/>
      <c r="EU65" s="185"/>
      <c r="EV65" s="183">
        <v>230.45267489711935</v>
      </c>
      <c r="EW65" s="184"/>
      <c r="EX65" s="184"/>
      <c r="EY65" s="184"/>
      <c r="EZ65" s="184"/>
      <c r="FA65" s="184"/>
      <c r="FB65" s="184"/>
      <c r="FC65" s="184"/>
      <c r="FD65" s="184"/>
      <c r="FE65" s="185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</row>
    <row r="66" spans="1:161" s="10" customFormat="1" ht="9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</row>
    <row r="67" spans="1:161" s="10" customFormat="1" ht="13.5" customHeight="1">
      <c r="A67" s="13" t="s">
        <v>81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</row>
    <row r="68" spans="1:161" s="10" customFormat="1" ht="15.75">
      <c r="A68" s="13" t="s">
        <v>28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67">
        <v>0.1</v>
      </c>
      <c r="BC68" s="168"/>
      <c r="BD68" s="168"/>
      <c r="BE68" s="168"/>
      <c r="BF68" s="168"/>
      <c r="BG68" s="168"/>
      <c r="BH68" s="168"/>
      <c r="BI68" s="168"/>
      <c r="BJ68" s="168"/>
      <c r="BK68" s="168"/>
      <c r="BL68" s="168"/>
      <c r="BM68" s="168"/>
      <c r="BN68" s="168"/>
      <c r="BO68" s="168"/>
      <c r="BP68" s="168"/>
      <c r="BQ68" s="168"/>
      <c r="BR68" s="168"/>
      <c r="BS68" s="168"/>
      <c r="BT68" s="168"/>
      <c r="BU68" s="168"/>
      <c r="BV68" s="168"/>
      <c r="BW68" s="168"/>
      <c r="BX68" s="169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</row>
    <row r="69" spans="1:161" s="10" customFormat="1" ht="12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</row>
    <row r="70" spans="1:161" s="10" customFormat="1" ht="13.5" customHeight="1">
      <c r="A70" s="13" t="s">
        <v>34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</row>
    <row r="71" spans="1:161" s="10" customFormat="1" ht="7.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</row>
    <row r="72" spans="1:191" ht="14.25" customHeight="1">
      <c r="A72" s="186" t="s">
        <v>43</v>
      </c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6"/>
      <c r="AV72" s="186"/>
      <c r="AW72" s="186"/>
      <c r="AX72" s="186"/>
      <c r="AY72" s="186"/>
      <c r="AZ72" s="186"/>
      <c r="BA72" s="186"/>
      <c r="BB72" s="186"/>
      <c r="BC72" s="186"/>
      <c r="BD72" s="186"/>
      <c r="BE72" s="186"/>
      <c r="BF72" s="186"/>
      <c r="BG72" s="186"/>
      <c r="BH72" s="186"/>
      <c r="BI72" s="186"/>
      <c r="BJ72" s="186"/>
      <c r="BK72" s="186"/>
      <c r="BL72" s="186"/>
      <c r="BM72" s="186"/>
      <c r="BN72" s="186"/>
      <c r="BO72" s="186"/>
      <c r="BP72" s="186"/>
      <c r="BQ72" s="186"/>
      <c r="BR72" s="186"/>
      <c r="BS72" s="186"/>
      <c r="BT72" s="186"/>
      <c r="BU72" s="186"/>
      <c r="BV72" s="186"/>
      <c r="BW72" s="186"/>
      <c r="BX72" s="186"/>
      <c r="BY72" s="186"/>
      <c r="BZ72" s="186"/>
      <c r="CA72" s="186"/>
      <c r="CB72" s="186"/>
      <c r="CC72" s="186"/>
      <c r="CD72" s="186"/>
      <c r="CE72" s="186"/>
      <c r="CF72" s="186"/>
      <c r="CG72" s="186"/>
      <c r="CH72" s="186"/>
      <c r="CI72" s="186"/>
      <c r="CJ72" s="186"/>
      <c r="CK72" s="186"/>
      <c r="CL72" s="186"/>
      <c r="CM72" s="186"/>
      <c r="CN72" s="186"/>
      <c r="CO72" s="186"/>
      <c r="CP72" s="186"/>
      <c r="CQ72" s="186"/>
      <c r="CR72" s="186"/>
      <c r="CS72" s="186"/>
      <c r="CT72" s="186"/>
      <c r="CU72" s="186"/>
      <c r="CV72" s="186"/>
      <c r="CW72" s="186"/>
      <c r="CX72" s="186"/>
      <c r="CY72" s="186"/>
      <c r="CZ72" s="186"/>
      <c r="DA72" s="186"/>
      <c r="DB72" s="186"/>
      <c r="DC72" s="186"/>
      <c r="DD72" s="186"/>
      <c r="DE72" s="186"/>
      <c r="DF72" s="186"/>
      <c r="DG72" s="186"/>
      <c r="DH72" s="186"/>
      <c r="DI72" s="186"/>
      <c r="DJ72" s="186"/>
      <c r="DK72" s="186"/>
      <c r="DL72" s="186"/>
      <c r="DM72" s="186"/>
      <c r="DN72" s="186"/>
      <c r="DO72" s="186"/>
      <c r="DP72" s="186"/>
      <c r="DQ72" s="186"/>
      <c r="DR72" s="186"/>
      <c r="DS72" s="186"/>
      <c r="DT72" s="186"/>
      <c r="DU72" s="186"/>
      <c r="DV72" s="186"/>
      <c r="DW72" s="186"/>
      <c r="DX72" s="186"/>
      <c r="DY72" s="186"/>
      <c r="DZ72" s="186"/>
      <c r="EA72" s="186"/>
      <c r="EB72" s="186"/>
      <c r="EC72" s="186"/>
      <c r="ED72" s="186"/>
      <c r="EE72" s="186"/>
      <c r="EF72" s="186"/>
      <c r="EG72" s="186"/>
      <c r="EH72" s="186"/>
      <c r="EI72" s="186"/>
      <c r="EJ72" s="186"/>
      <c r="EK72" s="186"/>
      <c r="EL72" s="186"/>
      <c r="EM72" s="186"/>
      <c r="EN72" s="186"/>
      <c r="EO72" s="186"/>
      <c r="EP72" s="186"/>
      <c r="EQ72" s="186"/>
      <c r="ER72" s="186"/>
      <c r="ES72" s="186"/>
      <c r="ET72" s="186"/>
      <c r="EU72" s="186"/>
      <c r="EV72" s="186"/>
      <c r="EW72" s="186"/>
      <c r="EX72" s="186"/>
      <c r="EY72" s="186"/>
      <c r="EZ72" s="186"/>
      <c r="FA72" s="186"/>
      <c r="FB72" s="186"/>
      <c r="FC72" s="186"/>
      <c r="FD72" s="186"/>
      <c r="FE72" s="186"/>
      <c r="FF72" s="186"/>
      <c r="FG72" s="186"/>
      <c r="FH72" s="186"/>
      <c r="FI72" s="186"/>
      <c r="FJ72" s="186"/>
      <c r="FK72" s="186"/>
      <c r="FL72" s="186"/>
      <c r="FM72" s="186"/>
      <c r="FN72" s="186"/>
      <c r="FO72" s="186"/>
      <c r="FP72" s="186"/>
      <c r="FQ72" s="186"/>
      <c r="FR72" s="186"/>
      <c r="FS72" s="186"/>
      <c r="FT72" s="186"/>
      <c r="FU72" s="186"/>
      <c r="FV72" s="186"/>
      <c r="FW72" s="186"/>
      <c r="FX72" s="186"/>
      <c r="FY72" s="186"/>
      <c r="FZ72" s="186"/>
      <c r="GA72" s="186"/>
      <c r="GB72" s="186"/>
      <c r="GC72" s="186"/>
      <c r="GD72" s="186"/>
      <c r="GE72" s="186"/>
      <c r="GF72" s="186"/>
      <c r="GG72" s="186"/>
      <c r="GH72" s="186"/>
      <c r="GI72" s="186"/>
    </row>
    <row r="73" spans="1:191" s="2" customFormat="1" ht="14.25" customHeight="1">
      <c r="A73" s="187" t="s">
        <v>36</v>
      </c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 t="s">
        <v>37</v>
      </c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  <c r="AQ73" s="187" t="s">
        <v>38</v>
      </c>
      <c r="AR73" s="187"/>
      <c r="AS73" s="187"/>
      <c r="AT73" s="187"/>
      <c r="AU73" s="187"/>
      <c r="AV73" s="187"/>
      <c r="AW73" s="187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187"/>
      <c r="BI73" s="187" t="s">
        <v>39</v>
      </c>
      <c r="BJ73" s="187"/>
      <c r="BK73" s="187"/>
      <c r="BL73" s="187"/>
      <c r="BM73" s="187"/>
      <c r="BN73" s="187"/>
      <c r="BO73" s="187"/>
      <c r="BP73" s="187"/>
      <c r="BQ73" s="187"/>
      <c r="BR73" s="187"/>
      <c r="BS73" s="187"/>
      <c r="BT73" s="187"/>
      <c r="BU73" s="187"/>
      <c r="BV73" s="187"/>
      <c r="BW73" s="187"/>
      <c r="BX73" s="187"/>
      <c r="BY73" s="187"/>
      <c r="BZ73" s="187"/>
      <c r="CA73" s="187"/>
      <c r="CB73" s="187"/>
      <c r="CC73" s="187" t="s">
        <v>40</v>
      </c>
      <c r="CD73" s="187"/>
      <c r="CE73" s="187"/>
      <c r="CF73" s="187"/>
      <c r="CG73" s="187"/>
      <c r="CH73" s="187"/>
      <c r="CI73" s="187"/>
      <c r="CJ73" s="187"/>
      <c r="CK73" s="187"/>
      <c r="CL73" s="187"/>
      <c r="CM73" s="187"/>
      <c r="CN73" s="187"/>
      <c r="CO73" s="187"/>
      <c r="CP73" s="187"/>
      <c r="CQ73" s="187"/>
      <c r="CR73" s="187"/>
      <c r="CS73" s="187"/>
      <c r="CT73" s="187"/>
      <c r="CU73" s="187"/>
      <c r="CV73" s="187"/>
      <c r="CW73" s="187"/>
      <c r="CX73" s="187"/>
      <c r="CY73" s="187"/>
      <c r="CZ73" s="187"/>
      <c r="DA73" s="187"/>
      <c r="DB73" s="187"/>
      <c r="DC73" s="187"/>
      <c r="DD73" s="187"/>
      <c r="DE73" s="187"/>
      <c r="DF73" s="187"/>
      <c r="DG73" s="187"/>
      <c r="DH73" s="187"/>
      <c r="DI73" s="187"/>
      <c r="DJ73" s="187"/>
      <c r="DK73" s="187"/>
      <c r="DL73" s="187"/>
      <c r="DM73" s="187"/>
      <c r="DN73" s="187"/>
      <c r="DO73" s="187"/>
      <c r="DP73" s="187"/>
      <c r="DQ73" s="187"/>
      <c r="DR73" s="187"/>
      <c r="DS73" s="187"/>
      <c r="DT73" s="187"/>
      <c r="DU73" s="187"/>
      <c r="DV73" s="187"/>
      <c r="DW73" s="187"/>
      <c r="DX73" s="187"/>
      <c r="DY73" s="187"/>
      <c r="DZ73" s="187"/>
      <c r="EA73" s="187"/>
      <c r="EB73" s="187"/>
      <c r="EC73" s="187"/>
      <c r="ED73" s="187"/>
      <c r="EE73" s="187"/>
      <c r="EF73" s="187"/>
      <c r="EG73" s="187"/>
      <c r="EH73" s="187"/>
      <c r="EI73" s="187"/>
      <c r="EJ73" s="187"/>
      <c r="EK73" s="187"/>
      <c r="EL73" s="187"/>
      <c r="EM73" s="187"/>
      <c r="EN73" s="187"/>
      <c r="EO73" s="187"/>
      <c r="EP73" s="187"/>
      <c r="EQ73" s="187"/>
      <c r="ER73" s="187"/>
      <c r="ES73" s="187"/>
      <c r="ET73" s="187"/>
      <c r="EU73" s="187"/>
      <c r="EV73" s="187"/>
      <c r="EW73" s="187"/>
      <c r="EX73" s="187"/>
      <c r="EY73" s="187"/>
      <c r="EZ73" s="187"/>
      <c r="FA73" s="187"/>
      <c r="FB73" s="187"/>
      <c r="FC73" s="187"/>
      <c r="FD73" s="187"/>
      <c r="FE73" s="187"/>
      <c r="FF73" s="187"/>
      <c r="FG73" s="187"/>
      <c r="FH73" s="187"/>
      <c r="FI73" s="187"/>
      <c r="FJ73" s="187"/>
      <c r="FK73" s="187"/>
      <c r="FL73" s="187"/>
      <c r="FM73" s="187"/>
      <c r="FN73" s="187"/>
      <c r="FO73" s="187"/>
      <c r="FP73" s="187"/>
      <c r="FQ73" s="187"/>
      <c r="FR73" s="187"/>
      <c r="FS73" s="187"/>
      <c r="FT73" s="187"/>
      <c r="FU73" s="187"/>
      <c r="FV73" s="187"/>
      <c r="FW73" s="187"/>
      <c r="FX73" s="187"/>
      <c r="FY73" s="187"/>
      <c r="FZ73" s="187"/>
      <c r="GA73" s="187"/>
      <c r="GB73" s="187"/>
      <c r="GC73" s="187"/>
      <c r="GD73" s="187"/>
      <c r="GE73" s="187"/>
      <c r="GF73" s="187"/>
      <c r="GG73" s="187"/>
      <c r="GH73" s="187"/>
      <c r="GI73" s="187"/>
    </row>
    <row r="74" spans="1:191" s="17" customFormat="1" ht="13.5" customHeight="1">
      <c r="A74" s="188">
        <v>1</v>
      </c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>
        <v>2</v>
      </c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9" t="s">
        <v>41</v>
      </c>
      <c r="AR74" s="189"/>
      <c r="AS74" s="189"/>
      <c r="AT74" s="189"/>
      <c r="AU74" s="189"/>
      <c r="AV74" s="189"/>
      <c r="AW74" s="189"/>
      <c r="AX74" s="189"/>
      <c r="AY74" s="189"/>
      <c r="AZ74" s="189"/>
      <c r="BA74" s="189"/>
      <c r="BB74" s="189"/>
      <c r="BC74" s="189"/>
      <c r="BD74" s="189"/>
      <c r="BE74" s="189"/>
      <c r="BF74" s="189"/>
      <c r="BG74" s="189"/>
      <c r="BH74" s="189"/>
      <c r="BI74" s="189" t="s">
        <v>42</v>
      </c>
      <c r="BJ74" s="189"/>
      <c r="BK74" s="189"/>
      <c r="BL74" s="189"/>
      <c r="BM74" s="189"/>
      <c r="BN74" s="189"/>
      <c r="BO74" s="189"/>
      <c r="BP74" s="189"/>
      <c r="BQ74" s="189"/>
      <c r="BR74" s="189"/>
      <c r="BS74" s="189"/>
      <c r="BT74" s="189"/>
      <c r="BU74" s="189"/>
      <c r="BV74" s="189"/>
      <c r="BW74" s="189"/>
      <c r="BX74" s="189"/>
      <c r="BY74" s="189"/>
      <c r="BZ74" s="189"/>
      <c r="CA74" s="189"/>
      <c r="CB74" s="189"/>
      <c r="CC74" s="188">
        <v>5</v>
      </c>
      <c r="CD74" s="188"/>
      <c r="CE74" s="188"/>
      <c r="CF74" s="188"/>
      <c r="CG74" s="188"/>
      <c r="CH74" s="188"/>
      <c r="CI74" s="188"/>
      <c r="CJ74" s="188"/>
      <c r="CK74" s="188"/>
      <c r="CL74" s="188"/>
      <c r="CM74" s="188"/>
      <c r="CN74" s="188"/>
      <c r="CO74" s="188"/>
      <c r="CP74" s="188"/>
      <c r="CQ74" s="188"/>
      <c r="CR74" s="188"/>
      <c r="CS74" s="188"/>
      <c r="CT74" s="188"/>
      <c r="CU74" s="188"/>
      <c r="CV74" s="188"/>
      <c r="CW74" s="188"/>
      <c r="CX74" s="188"/>
      <c r="CY74" s="188"/>
      <c r="CZ74" s="188"/>
      <c r="DA74" s="188"/>
      <c r="DB74" s="188"/>
      <c r="DC74" s="188"/>
      <c r="DD74" s="188"/>
      <c r="DE74" s="188"/>
      <c r="DF74" s="188"/>
      <c r="DG74" s="188"/>
      <c r="DH74" s="188"/>
      <c r="DI74" s="188"/>
      <c r="DJ74" s="188"/>
      <c r="DK74" s="188"/>
      <c r="DL74" s="188"/>
      <c r="DM74" s="188"/>
      <c r="DN74" s="188"/>
      <c r="DO74" s="188"/>
      <c r="DP74" s="188"/>
      <c r="DQ74" s="188"/>
      <c r="DR74" s="188"/>
      <c r="DS74" s="188"/>
      <c r="DT74" s="188"/>
      <c r="DU74" s="188"/>
      <c r="DV74" s="188"/>
      <c r="DW74" s="188"/>
      <c r="DX74" s="188"/>
      <c r="DY74" s="188"/>
      <c r="DZ74" s="188"/>
      <c r="EA74" s="188"/>
      <c r="EB74" s="188"/>
      <c r="EC74" s="188"/>
      <c r="ED74" s="188"/>
      <c r="EE74" s="188"/>
      <c r="EF74" s="188"/>
      <c r="EG74" s="188"/>
      <c r="EH74" s="188"/>
      <c r="EI74" s="188"/>
      <c r="EJ74" s="188"/>
      <c r="EK74" s="188"/>
      <c r="EL74" s="188"/>
      <c r="EM74" s="188"/>
      <c r="EN74" s="188"/>
      <c r="EO74" s="188"/>
      <c r="EP74" s="188"/>
      <c r="EQ74" s="188"/>
      <c r="ER74" s="188"/>
      <c r="ES74" s="188"/>
      <c r="ET74" s="188"/>
      <c r="EU74" s="188"/>
      <c r="EV74" s="188"/>
      <c r="EW74" s="188"/>
      <c r="EX74" s="188"/>
      <c r="EY74" s="188"/>
      <c r="EZ74" s="188"/>
      <c r="FA74" s="188"/>
      <c r="FB74" s="188"/>
      <c r="FC74" s="188"/>
      <c r="FD74" s="188"/>
      <c r="FE74" s="188"/>
      <c r="FF74" s="188"/>
      <c r="FG74" s="188"/>
      <c r="FH74" s="188"/>
      <c r="FI74" s="188"/>
      <c r="FJ74" s="188"/>
      <c r="FK74" s="188"/>
      <c r="FL74" s="188"/>
      <c r="FM74" s="188"/>
      <c r="FN74" s="188"/>
      <c r="FO74" s="188"/>
      <c r="FP74" s="188"/>
      <c r="FQ74" s="188"/>
      <c r="FR74" s="188"/>
      <c r="FS74" s="188"/>
      <c r="FT74" s="188"/>
      <c r="FU74" s="188"/>
      <c r="FV74" s="188"/>
      <c r="FW74" s="188"/>
      <c r="FX74" s="188"/>
      <c r="FY74" s="188"/>
      <c r="FZ74" s="188"/>
      <c r="GA74" s="188"/>
      <c r="GB74" s="188"/>
      <c r="GC74" s="188"/>
      <c r="GD74" s="188"/>
      <c r="GE74" s="188"/>
      <c r="GF74" s="188"/>
      <c r="GG74" s="188"/>
      <c r="GH74" s="188"/>
      <c r="GI74" s="188"/>
    </row>
    <row r="75" spans="1:191" s="2" customFormat="1" ht="46.5" customHeight="1">
      <c r="A75" s="190" t="s">
        <v>155</v>
      </c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 t="s">
        <v>156</v>
      </c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  <c r="AM75" s="190"/>
      <c r="AN75" s="190"/>
      <c r="AO75" s="190"/>
      <c r="AP75" s="190"/>
      <c r="AQ75" s="191" t="s">
        <v>157</v>
      </c>
      <c r="AR75" s="191"/>
      <c r="AS75" s="191"/>
      <c r="AT75" s="191"/>
      <c r="AU75" s="191"/>
      <c r="AV75" s="191"/>
      <c r="AW75" s="191"/>
      <c r="AX75" s="191"/>
      <c r="AY75" s="191"/>
      <c r="AZ75" s="191"/>
      <c r="BA75" s="191"/>
      <c r="BB75" s="191"/>
      <c r="BC75" s="191"/>
      <c r="BD75" s="191"/>
      <c r="BE75" s="191"/>
      <c r="BF75" s="191"/>
      <c r="BG75" s="191"/>
      <c r="BH75" s="191"/>
      <c r="BI75" s="191" t="s">
        <v>211</v>
      </c>
      <c r="BJ75" s="191"/>
      <c r="BK75" s="191"/>
      <c r="BL75" s="191"/>
      <c r="BM75" s="191"/>
      <c r="BN75" s="191"/>
      <c r="BO75" s="191"/>
      <c r="BP75" s="191"/>
      <c r="BQ75" s="191"/>
      <c r="BR75" s="191"/>
      <c r="BS75" s="191"/>
      <c r="BT75" s="191"/>
      <c r="BU75" s="191"/>
      <c r="BV75" s="191"/>
      <c r="BW75" s="191"/>
      <c r="BX75" s="191"/>
      <c r="BY75" s="191"/>
      <c r="BZ75" s="191"/>
      <c r="CA75" s="191"/>
      <c r="CB75" s="191"/>
      <c r="CC75" s="192" t="s">
        <v>159</v>
      </c>
      <c r="CD75" s="192"/>
      <c r="CE75" s="192"/>
      <c r="CF75" s="192"/>
      <c r="CG75" s="192"/>
      <c r="CH75" s="192"/>
      <c r="CI75" s="192"/>
      <c r="CJ75" s="192"/>
      <c r="CK75" s="192"/>
      <c r="CL75" s="192"/>
      <c r="CM75" s="192"/>
      <c r="CN75" s="192"/>
      <c r="CO75" s="192"/>
      <c r="CP75" s="192"/>
      <c r="CQ75" s="192"/>
      <c r="CR75" s="192"/>
      <c r="CS75" s="192"/>
      <c r="CT75" s="192"/>
      <c r="CU75" s="192"/>
      <c r="CV75" s="192"/>
      <c r="CW75" s="192"/>
      <c r="CX75" s="192"/>
      <c r="CY75" s="192"/>
      <c r="CZ75" s="192"/>
      <c r="DA75" s="192"/>
      <c r="DB75" s="192"/>
      <c r="DC75" s="192"/>
      <c r="DD75" s="192"/>
      <c r="DE75" s="192"/>
      <c r="DF75" s="192"/>
      <c r="DG75" s="192"/>
      <c r="DH75" s="192"/>
      <c r="DI75" s="192"/>
      <c r="DJ75" s="192"/>
      <c r="DK75" s="192"/>
      <c r="DL75" s="192"/>
      <c r="DM75" s="192"/>
      <c r="DN75" s="192"/>
      <c r="DO75" s="192"/>
      <c r="DP75" s="192"/>
      <c r="DQ75" s="192"/>
      <c r="DR75" s="192"/>
      <c r="DS75" s="192"/>
      <c r="DT75" s="192"/>
      <c r="DU75" s="192"/>
      <c r="DV75" s="192"/>
      <c r="DW75" s="192"/>
      <c r="DX75" s="192"/>
      <c r="DY75" s="192"/>
      <c r="DZ75" s="192"/>
      <c r="EA75" s="192"/>
      <c r="EB75" s="192"/>
      <c r="EC75" s="192"/>
      <c r="ED75" s="192"/>
      <c r="EE75" s="192"/>
      <c r="EF75" s="192"/>
      <c r="EG75" s="192"/>
      <c r="EH75" s="192"/>
      <c r="EI75" s="192"/>
      <c r="EJ75" s="192"/>
      <c r="EK75" s="192"/>
      <c r="EL75" s="192"/>
      <c r="EM75" s="192"/>
      <c r="EN75" s="192"/>
      <c r="EO75" s="192"/>
      <c r="EP75" s="192"/>
      <c r="EQ75" s="192"/>
      <c r="ER75" s="192"/>
      <c r="ES75" s="192"/>
      <c r="ET75" s="192"/>
      <c r="EU75" s="192"/>
      <c r="EV75" s="192"/>
      <c r="EW75" s="192"/>
      <c r="EX75" s="192"/>
      <c r="EY75" s="192"/>
      <c r="EZ75" s="192"/>
      <c r="FA75" s="192"/>
      <c r="FB75" s="192"/>
      <c r="FC75" s="192"/>
      <c r="FD75" s="192"/>
      <c r="FE75" s="192"/>
      <c r="FF75" s="192"/>
      <c r="FG75" s="192"/>
      <c r="FH75" s="192"/>
      <c r="FI75" s="192"/>
      <c r="FJ75" s="192"/>
      <c r="FK75" s="192"/>
      <c r="FL75" s="192"/>
      <c r="FM75" s="192"/>
      <c r="FN75" s="192"/>
      <c r="FO75" s="192"/>
      <c r="FP75" s="192"/>
      <c r="FQ75" s="192"/>
      <c r="FR75" s="192"/>
      <c r="FS75" s="192"/>
      <c r="FT75" s="192"/>
      <c r="FU75" s="192"/>
      <c r="FV75" s="192"/>
      <c r="FW75" s="192"/>
      <c r="FX75" s="192"/>
      <c r="FY75" s="192"/>
      <c r="FZ75" s="192"/>
      <c r="GA75" s="192"/>
      <c r="GB75" s="192"/>
      <c r="GC75" s="192"/>
      <c r="GD75" s="192"/>
      <c r="GE75" s="192"/>
      <c r="GF75" s="192"/>
      <c r="GG75" s="192"/>
      <c r="GH75" s="192"/>
      <c r="GI75" s="192"/>
    </row>
    <row r="76" spans="1:191" s="2" customFormat="1" ht="48.75" customHeight="1">
      <c r="A76" s="190" t="s">
        <v>204</v>
      </c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 t="s">
        <v>205</v>
      </c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191" t="s">
        <v>209</v>
      </c>
      <c r="AR76" s="191"/>
      <c r="AS76" s="191"/>
      <c r="AT76" s="191"/>
      <c r="AU76" s="191"/>
      <c r="AV76" s="191"/>
      <c r="AW76" s="191"/>
      <c r="AX76" s="191"/>
      <c r="AY76" s="191"/>
      <c r="AZ76" s="191"/>
      <c r="BA76" s="191"/>
      <c r="BB76" s="191"/>
      <c r="BC76" s="191"/>
      <c r="BD76" s="191"/>
      <c r="BE76" s="191"/>
      <c r="BF76" s="191"/>
      <c r="BG76" s="191"/>
      <c r="BH76" s="191"/>
      <c r="BI76" s="191" t="s">
        <v>212</v>
      </c>
      <c r="BJ76" s="191"/>
      <c r="BK76" s="191"/>
      <c r="BL76" s="191"/>
      <c r="BM76" s="191"/>
      <c r="BN76" s="191"/>
      <c r="BO76" s="191"/>
      <c r="BP76" s="191"/>
      <c r="BQ76" s="191"/>
      <c r="BR76" s="191"/>
      <c r="BS76" s="191"/>
      <c r="BT76" s="191"/>
      <c r="BU76" s="191"/>
      <c r="BV76" s="191"/>
      <c r="BW76" s="191"/>
      <c r="BX76" s="191"/>
      <c r="BY76" s="191"/>
      <c r="BZ76" s="191"/>
      <c r="CA76" s="191"/>
      <c r="CB76" s="191"/>
      <c r="CC76" s="192" t="s">
        <v>206</v>
      </c>
      <c r="CD76" s="192"/>
      <c r="CE76" s="192"/>
      <c r="CF76" s="192"/>
      <c r="CG76" s="192"/>
      <c r="CH76" s="192"/>
      <c r="CI76" s="192"/>
      <c r="CJ76" s="192"/>
      <c r="CK76" s="192"/>
      <c r="CL76" s="192"/>
      <c r="CM76" s="192"/>
      <c r="CN76" s="192"/>
      <c r="CO76" s="192"/>
      <c r="CP76" s="192"/>
      <c r="CQ76" s="192"/>
      <c r="CR76" s="192"/>
      <c r="CS76" s="192"/>
      <c r="CT76" s="192"/>
      <c r="CU76" s="192"/>
      <c r="CV76" s="192"/>
      <c r="CW76" s="192"/>
      <c r="CX76" s="192"/>
      <c r="CY76" s="192"/>
      <c r="CZ76" s="192"/>
      <c r="DA76" s="192"/>
      <c r="DB76" s="192"/>
      <c r="DC76" s="192"/>
      <c r="DD76" s="192"/>
      <c r="DE76" s="192"/>
      <c r="DF76" s="192"/>
      <c r="DG76" s="192"/>
      <c r="DH76" s="192"/>
      <c r="DI76" s="192"/>
      <c r="DJ76" s="192"/>
      <c r="DK76" s="192"/>
      <c r="DL76" s="192"/>
      <c r="DM76" s="192"/>
      <c r="DN76" s="192"/>
      <c r="DO76" s="192"/>
      <c r="DP76" s="192"/>
      <c r="DQ76" s="192"/>
      <c r="DR76" s="192"/>
      <c r="DS76" s="192"/>
      <c r="DT76" s="192"/>
      <c r="DU76" s="192"/>
      <c r="DV76" s="192"/>
      <c r="DW76" s="192"/>
      <c r="DX76" s="192"/>
      <c r="DY76" s="192"/>
      <c r="DZ76" s="192"/>
      <c r="EA76" s="192"/>
      <c r="EB76" s="192"/>
      <c r="EC76" s="192"/>
      <c r="ED76" s="192"/>
      <c r="EE76" s="192"/>
      <c r="EF76" s="192"/>
      <c r="EG76" s="192"/>
      <c r="EH76" s="192"/>
      <c r="EI76" s="192"/>
      <c r="EJ76" s="192"/>
      <c r="EK76" s="192"/>
      <c r="EL76" s="192"/>
      <c r="EM76" s="192"/>
      <c r="EN76" s="192"/>
      <c r="EO76" s="192"/>
      <c r="EP76" s="192"/>
      <c r="EQ76" s="192"/>
      <c r="ER76" s="192"/>
      <c r="ES76" s="192"/>
      <c r="ET76" s="192"/>
      <c r="EU76" s="192"/>
      <c r="EV76" s="192"/>
      <c r="EW76" s="192"/>
      <c r="EX76" s="192"/>
      <c r="EY76" s="192"/>
      <c r="EZ76" s="192"/>
      <c r="FA76" s="192"/>
      <c r="FB76" s="192"/>
      <c r="FC76" s="192"/>
      <c r="FD76" s="192"/>
      <c r="FE76" s="192"/>
      <c r="FF76" s="192"/>
      <c r="FG76" s="192"/>
      <c r="FH76" s="192"/>
      <c r="FI76" s="192"/>
      <c r="FJ76" s="192"/>
      <c r="FK76" s="192"/>
      <c r="FL76" s="192"/>
      <c r="FM76" s="192"/>
      <c r="FN76" s="192"/>
      <c r="FO76" s="192"/>
      <c r="FP76" s="192"/>
      <c r="FQ76" s="192"/>
      <c r="FR76" s="192"/>
      <c r="FS76" s="192"/>
      <c r="FT76" s="192"/>
      <c r="FU76" s="192"/>
      <c r="FV76" s="192"/>
      <c r="FW76" s="192"/>
      <c r="FX76" s="192"/>
      <c r="FY76" s="192"/>
      <c r="FZ76" s="192"/>
      <c r="GA76" s="192"/>
      <c r="GB76" s="192"/>
      <c r="GC76" s="192"/>
      <c r="GD76" s="192"/>
      <c r="GE76" s="192"/>
      <c r="GF76" s="192"/>
      <c r="GG76" s="192"/>
      <c r="GH76" s="192"/>
      <c r="GI76" s="192"/>
    </row>
    <row r="77" spans="1:191" s="2" customFormat="1" ht="71.25" customHeight="1">
      <c r="A77" s="190" t="s">
        <v>207</v>
      </c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 t="s">
        <v>208</v>
      </c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0"/>
      <c r="AM77" s="190"/>
      <c r="AN77" s="190"/>
      <c r="AO77" s="190"/>
      <c r="AP77" s="190"/>
      <c r="AQ77" s="191" t="s">
        <v>210</v>
      </c>
      <c r="AR77" s="191"/>
      <c r="AS77" s="191"/>
      <c r="AT77" s="191"/>
      <c r="AU77" s="191"/>
      <c r="AV77" s="191"/>
      <c r="AW77" s="191"/>
      <c r="AX77" s="191"/>
      <c r="AY77" s="191"/>
      <c r="AZ77" s="191"/>
      <c r="BA77" s="191"/>
      <c r="BB77" s="191"/>
      <c r="BC77" s="191"/>
      <c r="BD77" s="191"/>
      <c r="BE77" s="191"/>
      <c r="BF77" s="191"/>
      <c r="BG77" s="191"/>
      <c r="BH77" s="191"/>
      <c r="BI77" s="191" t="s">
        <v>213</v>
      </c>
      <c r="BJ77" s="191"/>
      <c r="BK77" s="191"/>
      <c r="BL77" s="191"/>
      <c r="BM77" s="191"/>
      <c r="BN77" s="191"/>
      <c r="BO77" s="191"/>
      <c r="BP77" s="191"/>
      <c r="BQ77" s="191"/>
      <c r="BR77" s="191"/>
      <c r="BS77" s="191"/>
      <c r="BT77" s="191"/>
      <c r="BU77" s="191"/>
      <c r="BV77" s="191"/>
      <c r="BW77" s="191"/>
      <c r="BX77" s="191"/>
      <c r="BY77" s="191"/>
      <c r="BZ77" s="191"/>
      <c r="CA77" s="191"/>
      <c r="CB77" s="191"/>
      <c r="CC77" s="192" t="s">
        <v>214</v>
      </c>
      <c r="CD77" s="192"/>
      <c r="CE77" s="192"/>
      <c r="CF77" s="192"/>
      <c r="CG77" s="192"/>
      <c r="CH77" s="192"/>
      <c r="CI77" s="192"/>
      <c r="CJ77" s="192"/>
      <c r="CK77" s="192"/>
      <c r="CL77" s="192"/>
      <c r="CM77" s="192"/>
      <c r="CN77" s="192"/>
      <c r="CO77" s="192"/>
      <c r="CP77" s="192"/>
      <c r="CQ77" s="192"/>
      <c r="CR77" s="192"/>
      <c r="CS77" s="192"/>
      <c r="CT77" s="192"/>
      <c r="CU77" s="192"/>
      <c r="CV77" s="192"/>
      <c r="CW77" s="192"/>
      <c r="CX77" s="192"/>
      <c r="CY77" s="192"/>
      <c r="CZ77" s="192"/>
      <c r="DA77" s="192"/>
      <c r="DB77" s="192"/>
      <c r="DC77" s="192"/>
      <c r="DD77" s="192"/>
      <c r="DE77" s="192"/>
      <c r="DF77" s="192"/>
      <c r="DG77" s="192"/>
      <c r="DH77" s="192"/>
      <c r="DI77" s="192"/>
      <c r="DJ77" s="192"/>
      <c r="DK77" s="192"/>
      <c r="DL77" s="192"/>
      <c r="DM77" s="192"/>
      <c r="DN77" s="192"/>
      <c r="DO77" s="192"/>
      <c r="DP77" s="192"/>
      <c r="DQ77" s="192"/>
      <c r="DR77" s="192"/>
      <c r="DS77" s="192"/>
      <c r="DT77" s="192"/>
      <c r="DU77" s="192"/>
      <c r="DV77" s="192"/>
      <c r="DW77" s="192"/>
      <c r="DX77" s="192"/>
      <c r="DY77" s="192"/>
      <c r="DZ77" s="192"/>
      <c r="EA77" s="192"/>
      <c r="EB77" s="192"/>
      <c r="EC77" s="192"/>
      <c r="ED77" s="192"/>
      <c r="EE77" s="192"/>
      <c r="EF77" s="192"/>
      <c r="EG77" s="192"/>
      <c r="EH77" s="192"/>
      <c r="EI77" s="192"/>
      <c r="EJ77" s="192"/>
      <c r="EK77" s="192"/>
      <c r="EL77" s="192"/>
      <c r="EM77" s="192"/>
      <c r="EN77" s="192"/>
      <c r="EO77" s="192"/>
      <c r="EP77" s="192"/>
      <c r="EQ77" s="192"/>
      <c r="ER77" s="192"/>
      <c r="ES77" s="192"/>
      <c r="ET77" s="192"/>
      <c r="EU77" s="192"/>
      <c r="EV77" s="192"/>
      <c r="EW77" s="192"/>
      <c r="EX77" s="192"/>
      <c r="EY77" s="192"/>
      <c r="EZ77" s="192"/>
      <c r="FA77" s="192"/>
      <c r="FB77" s="192"/>
      <c r="FC77" s="192"/>
      <c r="FD77" s="192"/>
      <c r="FE77" s="192"/>
      <c r="FF77" s="192"/>
      <c r="FG77" s="192"/>
      <c r="FH77" s="192"/>
      <c r="FI77" s="192"/>
      <c r="FJ77" s="192"/>
      <c r="FK77" s="192"/>
      <c r="FL77" s="192"/>
      <c r="FM77" s="192"/>
      <c r="FN77" s="192"/>
      <c r="FO77" s="192"/>
      <c r="FP77" s="192"/>
      <c r="FQ77" s="192"/>
      <c r="FR77" s="192"/>
      <c r="FS77" s="192"/>
      <c r="FT77" s="192"/>
      <c r="FU77" s="192"/>
      <c r="FV77" s="192"/>
      <c r="FW77" s="192"/>
      <c r="FX77" s="192"/>
      <c r="FY77" s="192"/>
      <c r="FZ77" s="192"/>
      <c r="GA77" s="192"/>
      <c r="GB77" s="192"/>
      <c r="GC77" s="192"/>
      <c r="GD77" s="192"/>
      <c r="GE77" s="192"/>
      <c r="GF77" s="192"/>
      <c r="GG77" s="192"/>
      <c r="GH77" s="192"/>
      <c r="GI77" s="192"/>
    </row>
    <row r="78" spans="1:191" s="2" customFormat="1" ht="13.5" customHeight="1">
      <c r="A78" s="190"/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1"/>
      <c r="AR78" s="191"/>
      <c r="AS78" s="191"/>
      <c r="AT78" s="191"/>
      <c r="AU78" s="191"/>
      <c r="AV78" s="191"/>
      <c r="AW78" s="191"/>
      <c r="AX78" s="191"/>
      <c r="AY78" s="191"/>
      <c r="AZ78" s="191"/>
      <c r="BA78" s="191"/>
      <c r="BB78" s="191"/>
      <c r="BC78" s="191"/>
      <c r="BD78" s="191"/>
      <c r="BE78" s="191"/>
      <c r="BF78" s="191"/>
      <c r="BG78" s="191"/>
      <c r="BH78" s="191"/>
      <c r="BI78" s="191"/>
      <c r="BJ78" s="191"/>
      <c r="BK78" s="191"/>
      <c r="BL78" s="191"/>
      <c r="BM78" s="191"/>
      <c r="BN78" s="191"/>
      <c r="BO78" s="191"/>
      <c r="BP78" s="191"/>
      <c r="BQ78" s="191"/>
      <c r="BR78" s="191"/>
      <c r="BS78" s="191"/>
      <c r="BT78" s="191"/>
      <c r="BU78" s="191"/>
      <c r="BV78" s="191"/>
      <c r="BW78" s="191"/>
      <c r="BX78" s="191"/>
      <c r="BY78" s="191"/>
      <c r="BZ78" s="191"/>
      <c r="CA78" s="191"/>
      <c r="CB78" s="191"/>
      <c r="CC78" s="192"/>
      <c r="CD78" s="192"/>
      <c r="CE78" s="192"/>
      <c r="CF78" s="192"/>
      <c r="CG78" s="192"/>
      <c r="CH78" s="192"/>
      <c r="CI78" s="192"/>
      <c r="CJ78" s="192"/>
      <c r="CK78" s="192"/>
      <c r="CL78" s="192"/>
      <c r="CM78" s="192"/>
      <c r="CN78" s="192"/>
      <c r="CO78" s="192"/>
      <c r="CP78" s="192"/>
      <c r="CQ78" s="192"/>
      <c r="CR78" s="192"/>
      <c r="CS78" s="192"/>
      <c r="CT78" s="192"/>
      <c r="CU78" s="192"/>
      <c r="CV78" s="192"/>
      <c r="CW78" s="192"/>
      <c r="CX78" s="192"/>
      <c r="CY78" s="192"/>
      <c r="CZ78" s="192"/>
      <c r="DA78" s="192"/>
      <c r="DB78" s="192"/>
      <c r="DC78" s="192"/>
      <c r="DD78" s="192"/>
      <c r="DE78" s="192"/>
      <c r="DF78" s="192"/>
      <c r="DG78" s="192"/>
      <c r="DH78" s="192"/>
      <c r="DI78" s="192"/>
      <c r="DJ78" s="192"/>
      <c r="DK78" s="192"/>
      <c r="DL78" s="192"/>
      <c r="DM78" s="192"/>
      <c r="DN78" s="192"/>
      <c r="DO78" s="192"/>
      <c r="DP78" s="192"/>
      <c r="DQ78" s="192"/>
      <c r="DR78" s="192"/>
      <c r="DS78" s="192"/>
      <c r="DT78" s="192"/>
      <c r="DU78" s="192"/>
      <c r="DV78" s="192"/>
      <c r="DW78" s="192"/>
      <c r="DX78" s="192"/>
      <c r="DY78" s="192"/>
      <c r="DZ78" s="192"/>
      <c r="EA78" s="192"/>
      <c r="EB78" s="192"/>
      <c r="EC78" s="192"/>
      <c r="ED78" s="192"/>
      <c r="EE78" s="192"/>
      <c r="EF78" s="192"/>
      <c r="EG78" s="192"/>
      <c r="EH78" s="192"/>
      <c r="EI78" s="192"/>
      <c r="EJ78" s="192"/>
      <c r="EK78" s="192"/>
      <c r="EL78" s="192"/>
      <c r="EM78" s="192"/>
      <c r="EN78" s="192"/>
      <c r="EO78" s="192"/>
      <c r="EP78" s="192"/>
      <c r="EQ78" s="192"/>
      <c r="ER78" s="192"/>
      <c r="ES78" s="192"/>
      <c r="ET78" s="192"/>
      <c r="EU78" s="192"/>
      <c r="EV78" s="192"/>
      <c r="EW78" s="192"/>
      <c r="EX78" s="192"/>
      <c r="EY78" s="192"/>
      <c r="EZ78" s="192"/>
      <c r="FA78" s="192"/>
      <c r="FB78" s="192"/>
      <c r="FC78" s="192"/>
      <c r="FD78" s="192"/>
      <c r="FE78" s="192"/>
      <c r="FF78" s="192"/>
      <c r="FG78" s="192"/>
      <c r="FH78" s="192"/>
      <c r="FI78" s="192"/>
      <c r="FJ78" s="192"/>
      <c r="FK78" s="192"/>
      <c r="FL78" s="192"/>
      <c r="FM78" s="192"/>
      <c r="FN78" s="192"/>
      <c r="FO78" s="192"/>
      <c r="FP78" s="192"/>
      <c r="FQ78" s="192"/>
      <c r="FR78" s="192"/>
      <c r="FS78" s="192"/>
      <c r="FT78" s="192"/>
      <c r="FU78" s="192"/>
      <c r="FV78" s="192"/>
      <c r="FW78" s="192"/>
      <c r="FX78" s="192"/>
      <c r="FY78" s="192"/>
      <c r="FZ78" s="192"/>
      <c r="GA78" s="192"/>
      <c r="GB78" s="192"/>
      <c r="GC78" s="192"/>
      <c r="GD78" s="192"/>
      <c r="GE78" s="192"/>
      <c r="GF78" s="192"/>
      <c r="GG78" s="192"/>
      <c r="GH78" s="192"/>
      <c r="GI78" s="192"/>
    </row>
    <row r="79" spans="1:161" s="10" customFormat="1" ht="12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</row>
    <row r="80" spans="1:161" s="10" customFormat="1" ht="13.5" customHeight="1">
      <c r="A80" s="13" t="s">
        <v>77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</row>
    <row r="81" spans="1:161" s="10" customFormat="1" ht="13.5" customHeight="1">
      <c r="A81" s="13" t="s">
        <v>78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</row>
    <row r="82" spans="1:191" s="10" customFormat="1" ht="186.75" customHeight="1">
      <c r="A82" s="193" t="s">
        <v>166</v>
      </c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193"/>
      <c r="BQ82" s="193"/>
      <c r="BR82" s="193"/>
      <c r="BS82" s="193"/>
      <c r="BT82" s="193"/>
      <c r="BU82" s="193"/>
      <c r="BV82" s="193"/>
      <c r="BW82" s="193"/>
      <c r="BX82" s="193"/>
      <c r="BY82" s="193"/>
      <c r="BZ82" s="193"/>
      <c r="CA82" s="193"/>
      <c r="CB82" s="193"/>
      <c r="CC82" s="193"/>
      <c r="CD82" s="193"/>
      <c r="CE82" s="193"/>
      <c r="CF82" s="193"/>
      <c r="CG82" s="193"/>
      <c r="CH82" s="193"/>
      <c r="CI82" s="193"/>
      <c r="CJ82" s="193"/>
      <c r="CK82" s="193"/>
      <c r="CL82" s="193"/>
      <c r="CM82" s="193"/>
      <c r="CN82" s="193"/>
      <c r="CO82" s="193"/>
      <c r="CP82" s="193"/>
      <c r="CQ82" s="193"/>
      <c r="CR82" s="193"/>
      <c r="CS82" s="193"/>
      <c r="CT82" s="193"/>
      <c r="CU82" s="193"/>
      <c r="CV82" s="193"/>
      <c r="CW82" s="193"/>
      <c r="CX82" s="193"/>
      <c r="CY82" s="193"/>
      <c r="CZ82" s="193"/>
      <c r="DA82" s="193"/>
      <c r="DB82" s="193"/>
      <c r="DC82" s="193"/>
      <c r="DD82" s="193"/>
      <c r="DE82" s="193"/>
      <c r="DF82" s="193"/>
      <c r="DG82" s="193"/>
      <c r="DH82" s="193"/>
      <c r="DI82" s="193"/>
      <c r="DJ82" s="193"/>
      <c r="DK82" s="193"/>
      <c r="DL82" s="193"/>
      <c r="DM82" s="193"/>
      <c r="DN82" s="193"/>
      <c r="DO82" s="193"/>
      <c r="DP82" s="193"/>
      <c r="DQ82" s="193"/>
      <c r="DR82" s="193"/>
      <c r="DS82" s="193"/>
      <c r="DT82" s="193"/>
      <c r="DU82" s="193"/>
      <c r="DV82" s="193"/>
      <c r="DW82" s="193"/>
      <c r="DX82" s="193"/>
      <c r="DY82" s="193"/>
      <c r="DZ82" s="193"/>
      <c r="EA82" s="193"/>
      <c r="EB82" s="193"/>
      <c r="EC82" s="193"/>
      <c r="ED82" s="193"/>
      <c r="EE82" s="193"/>
      <c r="EF82" s="193"/>
      <c r="EG82" s="193"/>
      <c r="EH82" s="193"/>
      <c r="EI82" s="193"/>
      <c r="EJ82" s="193"/>
      <c r="EK82" s="193"/>
      <c r="EL82" s="193"/>
      <c r="EM82" s="193"/>
      <c r="EN82" s="193"/>
      <c r="EO82" s="193"/>
      <c r="EP82" s="193"/>
      <c r="EQ82" s="193"/>
      <c r="ER82" s="193"/>
      <c r="ES82" s="193"/>
      <c r="ET82" s="193"/>
      <c r="EU82" s="193"/>
      <c r="EV82" s="193"/>
      <c r="EW82" s="193"/>
      <c r="EX82" s="193"/>
      <c r="EY82" s="193"/>
      <c r="EZ82" s="193"/>
      <c r="FA82" s="193"/>
      <c r="FB82" s="193"/>
      <c r="FC82" s="193"/>
      <c r="FD82" s="193"/>
      <c r="FE82" s="193"/>
      <c r="FF82" s="193"/>
      <c r="FG82" s="193"/>
      <c r="FH82" s="193"/>
      <c r="FI82" s="193"/>
      <c r="FJ82" s="193"/>
      <c r="FK82" s="193"/>
      <c r="FL82" s="193"/>
      <c r="FM82" s="193"/>
      <c r="FN82" s="193"/>
      <c r="FO82" s="193"/>
      <c r="FP82" s="193"/>
      <c r="FQ82" s="193"/>
      <c r="FR82" s="193"/>
      <c r="FS82" s="193"/>
      <c r="FT82" s="193"/>
      <c r="FU82" s="193"/>
      <c r="FV82" s="193"/>
      <c r="FW82" s="193"/>
      <c r="FX82" s="193"/>
      <c r="FY82" s="193"/>
      <c r="FZ82" s="193"/>
      <c r="GA82" s="193"/>
      <c r="GB82" s="193"/>
      <c r="GC82" s="193"/>
      <c r="GD82" s="193"/>
      <c r="GE82" s="193"/>
      <c r="GF82" s="193"/>
      <c r="GG82" s="193"/>
      <c r="GH82" s="193"/>
      <c r="GI82" s="193"/>
    </row>
    <row r="83" spans="1:161" s="10" customFormat="1" ht="13.5" customHeight="1">
      <c r="A83" s="202" t="s">
        <v>44</v>
      </c>
      <c r="B83" s="202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02"/>
      <c r="AT83" s="202"/>
      <c r="AU83" s="202"/>
      <c r="AV83" s="202"/>
      <c r="AW83" s="202"/>
      <c r="AX83" s="202"/>
      <c r="AY83" s="202"/>
      <c r="AZ83" s="202"/>
      <c r="BA83" s="202"/>
      <c r="BB83" s="202"/>
      <c r="BC83" s="202"/>
      <c r="BD83" s="202"/>
      <c r="BE83" s="202"/>
      <c r="BF83" s="202"/>
      <c r="BG83" s="202"/>
      <c r="BH83" s="202"/>
      <c r="BI83" s="202"/>
      <c r="BJ83" s="202"/>
      <c r="BK83" s="202"/>
      <c r="BL83" s="202"/>
      <c r="BM83" s="202"/>
      <c r="BN83" s="202"/>
      <c r="BO83" s="202"/>
      <c r="BP83" s="202"/>
      <c r="BQ83" s="202"/>
      <c r="BR83" s="202"/>
      <c r="BS83" s="202"/>
      <c r="BT83" s="202"/>
      <c r="BU83" s="202"/>
      <c r="BV83" s="202"/>
      <c r="BW83" s="202"/>
      <c r="BX83" s="202"/>
      <c r="BY83" s="202"/>
      <c r="BZ83" s="202"/>
      <c r="CA83" s="202"/>
      <c r="CB83" s="202"/>
      <c r="CC83" s="202"/>
      <c r="CD83" s="202"/>
      <c r="CE83" s="202"/>
      <c r="CF83" s="202"/>
      <c r="CG83" s="202"/>
      <c r="CH83" s="202"/>
      <c r="CI83" s="202"/>
      <c r="CJ83" s="202"/>
      <c r="CK83" s="202"/>
      <c r="CL83" s="202"/>
      <c r="CM83" s="202"/>
      <c r="CN83" s="202"/>
      <c r="CO83" s="202"/>
      <c r="CP83" s="202"/>
      <c r="CQ83" s="202"/>
      <c r="CR83" s="202"/>
      <c r="CS83" s="202"/>
      <c r="CT83" s="202"/>
      <c r="CU83" s="202"/>
      <c r="CV83" s="202"/>
      <c r="CW83" s="202"/>
      <c r="CX83" s="202"/>
      <c r="CY83" s="202"/>
      <c r="CZ83" s="202"/>
      <c r="DA83" s="202"/>
      <c r="DB83" s="202"/>
      <c r="DC83" s="202"/>
      <c r="DD83" s="202"/>
      <c r="DE83" s="202"/>
      <c r="DF83" s="202"/>
      <c r="DG83" s="202"/>
      <c r="DH83" s="202"/>
      <c r="DI83" s="202"/>
      <c r="DJ83" s="202"/>
      <c r="DK83" s="202"/>
      <c r="DL83" s="202"/>
      <c r="DM83" s="202"/>
      <c r="DN83" s="202"/>
      <c r="DO83" s="202"/>
      <c r="DP83" s="202"/>
      <c r="DQ83" s="202"/>
      <c r="DR83" s="202"/>
      <c r="DS83" s="202"/>
      <c r="DT83" s="202"/>
      <c r="DU83" s="202"/>
      <c r="DV83" s="202"/>
      <c r="DW83" s="202"/>
      <c r="DX83" s="202"/>
      <c r="DY83" s="202"/>
      <c r="DZ83" s="202"/>
      <c r="EA83" s="202"/>
      <c r="EB83" s="202"/>
      <c r="EC83" s="202"/>
      <c r="ED83" s="202"/>
      <c r="EE83" s="202"/>
      <c r="EF83" s="202"/>
      <c r="EG83" s="202"/>
      <c r="EH83" s="202"/>
      <c r="EI83" s="202"/>
      <c r="EJ83" s="202"/>
      <c r="EK83" s="202"/>
      <c r="EL83" s="202"/>
      <c r="EM83" s="202"/>
      <c r="EN83" s="202"/>
      <c r="EO83" s="202"/>
      <c r="EP83" s="202"/>
      <c r="EQ83" s="202"/>
      <c r="ER83" s="202"/>
      <c r="ES83" s="202"/>
      <c r="ET83" s="202"/>
      <c r="EU83" s="202"/>
      <c r="EV83" s="202"/>
      <c r="EW83" s="202"/>
      <c r="EX83" s="202"/>
      <c r="EY83" s="202"/>
      <c r="EZ83" s="202"/>
      <c r="FA83" s="202"/>
      <c r="FB83" s="202"/>
      <c r="FC83" s="202"/>
      <c r="FD83" s="202"/>
      <c r="FE83" s="202"/>
    </row>
    <row r="84" spans="1:177" s="10" customFormat="1" ht="13.5" customHeight="1">
      <c r="A84" s="13" t="s">
        <v>79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</row>
    <row r="85" spans="1:177" s="10" customFormat="1" ht="7.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</row>
    <row r="86" spans="1:177" s="2" customFormat="1" ht="14.25" customHeight="1">
      <c r="A86" s="187" t="s">
        <v>45</v>
      </c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87"/>
      <c r="AS86" s="187"/>
      <c r="AT86" s="187"/>
      <c r="AU86" s="187"/>
      <c r="AV86" s="187"/>
      <c r="AW86" s="187"/>
      <c r="AX86" s="187"/>
      <c r="AY86" s="187"/>
      <c r="AZ86" s="187"/>
      <c r="BA86" s="187"/>
      <c r="BB86" s="187"/>
      <c r="BC86" s="187" t="s">
        <v>46</v>
      </c>
      <c r="BD86" s="187"/>
      <c r="BE86" s="187"/>
      <c r="BF86" s="187"/>
      <c r="BG86" s="187"/>
      <c r="BH86" s="187"/>
      <c r="BI86" s="187"/>
      <c r="BJ86" s="187"/>
      <c r="BK86" s="187"/>
      <c r="BL86" s="187"/>
      <c r="BM86" s="187"/>
      <c r="BN86" s="187"/>
      <c r="BO86" s="187"/>
      <c r="BP86" s="187"/>
      <c r="BQ86" s="187"/>
      <c r="BR86" s="187"/>
      <c r="BS86" s="187"/>
      <c r="BT86" s="187"/>
      <c r="BU86" s="187"/>
      <c r="BV86" s="187"/>
      <c r="BW86" s="187"/>
      <c r="BX86" s="187"/>
      <c r="BY86" s="187"/>
      <c r="BZ86" s="187"/>
      <c r="CA86" s="187"/>
      <c r="CB86" s="187"/>
      <c r="CC86" s="187"/>
      <c r="CD86" s="187"/>
      <c r="CE86" s="187"/>
      <c r="CF86" s="187"/>
      <c r="CG86" s="187"/>
      <c r="CH86" s="187"/>
      <c r="CI86" s="187"/>
      <c r="CJ86" s="187"/>
      <c r="CK86" s="187"/>
      <c r="CL86" s="187"/>
      <c r="CM86" s="187"/>
      <c r="CN86" s="187"/>
      <c r="CO86" s="187"/>
      <c r="CP86" s="187"/>
      <c r="CQ86" s="187"/>
      <c r="CR86" s="187"/>
      <c r="CS86" s="187"/>
      <c r="CT86" s="187"/>
      <c r="CU86" s="187"/>
      <c r="CV86" s="187"/>
      <c r="CW86" s="187"/>
      <c r="CX86" s="187"/>
      <c r="CY86" s="187"/>
      <c r="CZ86" s="187"/>
      <c r="DA86" s="187"/>
      <c r="DB86" s="187"/>
      <c r="DC86" s="187"/>
      <c r="DD86" s="187"/>
      <c r="DE86" s="187" t="s">
        <v>47</v>
      </c>
      <c r="DF86" s="187"/>
      <c r="DG86" s="187"/>
      <c r="DH86" s="187"/>
      <c r="DI86" s="187"/>
      <c r="DJ86" s="187"/>
      <c r="DK86" s="187"/>
      <c r="DL86" s="187"/>
      <c r="DM86" s="187"/>
      <c r="DN86" s="187"/>
      <c r="DO86" s="187"/>
      <c r="DP86" s="187"/>
      <c r="DQ86" s="187"/>
      <c r="DR86" s="187"/>
      <c r="DS86" s="187"/>
      <c r="DT86" s="187"/>
      <c r="DU86" s="187"/>
      <c r="DV86" s="187"/>
      <c r="DW86" s="187"/>
      <c r="DX86" s="187"/>
      <c r="DY86" s="187"/>
      <c r="DZ86" s="187"/>
      <c r="EA86" s="187"/>
      <c r="EB86" s="187"/>
      <c r="EC86" s="187"/>
      <c r="ED86" s="187"/>
      <c r="EE86" s="187"/>
      <c r="EF86" s="187"/>
      <c r="EG86" s="187"/>
      <c r="EH86" s="187"/>
      <c r="EI86" s="187"/>
      <c r="EJ86" s="187"/>
      <c r="EK86" s="187"/>
      <c r="EL86" s="187"/>
      <c r="EM86" s="187"/>
      <c r="EN86" s="187"/>
      <c r="EO86" s="187"/>
      <c r="EP86" s="187"/>
      <c r="EQ86" s="187"/>
      <c r="ER86" s="187"/>
      <c r="ES86" s="187"/>
      <c r="ET86" s="187"/>
      <c r="EU86" s="187"/>
      <c r="EV86" s="187"/>
      <c r="EW86" s="187"/>
      <c r="EX86" s="187"/>
      <c r="EY86" s="187"/>
      <c r="EZ86" s="187"/>
      <c r="FA86" s="187"/>
      <c r="FB86" s="187"/>
      <c r="FC86" s="187"/>
      <c r="FD86" s="187"/>
      <c r="FE86" s="187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</row>
    <row r="87" spans="1:177" s="2" customFormat="1" ht="13.5" customHeight="1">
      <c r="A87" s="188">
        <v>1</v>
      </c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8"/>
      <c r="AV87" s="188"/>
      <c r="AW87" s="188"/>
      <c r="AX87" s="188"/>
      <c r="AY87" s="188"/>
      <c r="AZ87" s="188"/>
      <c r="BA87" s="188"/>
      <c r="BB87" s="188"/>
      <c r="BC87" s="189" t="s">
        <v>48</v>
      </c>
      <c r="BD87" s="189"/>
      <c r="BE87" s="189"/>
      <c r="BF87" s="189"/>
      <c r="BG87" s="189"/>
      <c r="BH87" s="189"/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  <c r="BS87" s="189"/>
      <c r="BT87" s="189"/>
      <c r="BU87" s="189"/>
      <c r="BV87" s="189"/>
      <c r="BW87" s="189"/>
      <c r="BX87" s="189"/>
      <c r="BY87" s="189"/>
      <c r="BZ87" s="189"/>
      <c r="CA87" s="189"/>
      <c r="CB87" s="189"/>
      <c r="CC87" s="189"/>
      <c r="CD87" s="189"/>
      <c r="CE87" s="189"/>
      <c r="CF87" s="189"/>
      <c r="CG87" s="189"/>
      <c r="CH87" s="189"/>
      <c r="CI87" s="189"/>
      <c r="CJ87" s="189"/>
      <c r="CK87" s="189"/>
      <c r="CL87" s="189"/>
      <c r="CM87" s="189"/>
      <c r="CN87" s="189"/>
      <c r="CO87" s="189"/>
      <c r="CP87" s="189"/>
      <c r="CQ87" s="189"/>
      <c r="CR87" s="189"/>
      <c r="CS87" s="189"/>
      <c r="CT87" s="189"/>
      <c r="CU87" s="189"/>
      <c r="CV87" s="189"/>
      <c r="CW87" s="189"/>
      <c r="CX87" s="189"/>
      <c r="CY87" s="189"/>
      <c r="CZ87" s="189"/>
      <c r="DA87" s="189"/>
      <c r="DB87" s="189"/>
      <c r="DC87" s="189"/>
      <c r="DD87" s="189"/>
      <c r="DE87" s="188">
        <v>3</v>
      </c>
      <c r="DF87" s="188"/>
      <c r="DG87" s="188"/>
      <c r="DH87" s="188"/>
      <c r="DI87" s="188"/>
      <c r="DJ87" s="188"/>
      <c r="DK87" s="188"/>
      <c r="DL87" s="188"/>
      <c r="DM87" s="188"/>
      <c r="DN87" s="188"/>
      <c r="DO87" s="188"/>
      <c r="DP87" s="188"/>
      <c r="DQ87" s="188"/>
      <c r="DR87" s="188"/>
      <c r="DS87" s="188"/>
      <c r="DT87" s="188"/>
      <c r="DU87" s="188"/>
      <c r="DV87" s="188"/>
      <c r="DW87" s="188"/>
      <c r="DX87" s="188"/>
      <c r="DY87" s="188"/>
      <c r="DZ87" s="188"/>
      <c r="EA87" s="188"/>
      <c r="EB87" s="188"/>
      <c r="EC87" s="188"/>
      <c r="ED87" s="188"/>
      <c r="EE87" s="188"/>
      <c r="EF87" s="188"/>
      <c r="EG87" s="188"/>
      <c r="EH87" s="188"/>
      <c r="EI87" s="188"/>
      <c r="EJ87" s="188"/>
      <c r="EK87" s="188"/>
      <c r="EL87" s="188"/>
      <c r="EM87" s="188"/>
      <c r="EN87" s="188"/>
      <c r="EO87" s="188"/>
      <c r="EP87" s="188"/>
      <c r="EQ87" s="188"/>
      <c r="ER87" s="188"/>
      <c r="ES87" s="188"/>
      <c r="ET87" s="188"/>
      <c r="EU87" s="188"/>
      <c r="EV87" s="188"/>
      <c r="EW87" s="188"/>
      <c r="EX87" s="188"/>
      <c r="EY87" s="188"/>
      <c r="EZ87" s="188"/>
      <c r="FA87" s="188"/>
      <c r="FB87" s="188"/>
      <c r="FC87" s="188"/>
      <c r="FD87" s="188"/>
      <c r="FE87" s="188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</row>
    <row r="88" spans="1:177" s="2" customFormat="1" ht="53.25" customHeight="1">
      <c r="A88" s="195" t="s">
        <v>136</v>
      </c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  <c r="AH88" s="196"/>
      <c r="AI88" s="196"/>
      <c r="AJ88" s="196"/>
      <c r="AK88" s="196"/>
      <c r="AL88" s="196"/>
      <c r="AM88" s="196"/>
      <c r="AN88" s="196"/>
      <c r="AO88" s="196"/>
      <c r="AP88" s="196"/>
      <c r="AQ88" s="196"/>
      <c r="AR88" s="196"/>
      <c r="AS88" s="196"/>
      <c r="AT88" s="196"/>
      <c r="AU88" s="196"/>
      <c r="AV88" s="196"/>
      <c r="AW88" s="196"/>
      <c r="AX88" s="196"/>
      <c r="AY88" s="196"/>
      <c r="AZ88" s="196"/>
      <c r="BA88" s="196"/>
      <c r="BB88" s="197"/>
      <c r="BC88" s="198" t="s">
        <v>113</v>
      </c>
      <c r="BD88" s="199"/>
      <c r="BE88" s="199"/>
      <c r="BF88" s="199"/>
      <c r="BG88" s="199"/>
      <c r="BH88" s="199"/>
      <c r="BI88" s="199"/>
      <c r="BJ88" s="199"/>
      <c r="BK88" s="199"/>
      <c r="BL88" s="199"/>
      <c r="BM88" s="199"/>
      <c r="BN88" s="199"/>
      <c r="BO88" s="199"/>
      <c r="BP88" s="199"/>
      <c r="BQ88" s="199"/>
      <c r="BR88" s="199"/>
      <c r="BS88" s="199"/>
      <c r="BT88" s="199"/>
      <c r="BU88" s="199"/>
      <c r="BV88" s="199"/>
      <c r="BW88" s="199"/>
      <c r="BX88" s="199"/>
      <c r="BY88" s="199"/>
      <c r="BZ88" s="199"/>
      <c r="CA88" s="199"/>
      <c r="CB88" s="199"/>
      <c r="CC88" s="199"/>
      <c r="CD88" s="199"/>
      <c r="CE88" s="199"/>
      <c r="CF88" s="199"/>
      <c r="CG88" s="199"/>
      <c r="CH88" s="199"/>
      <c r="CI88" s="199"/>
      <c r="CJ88" s="199"/>
      <c r="CK88" s="199"/>
      <c r="CL88" s="199"/>
      <c r="CM88" s="199"/>
      <c r="CN88" s="199"/>
      <c r="CO88" s="199"/>
      <c r="CP88" s="199"/>
      <c r="CQ88" s="199"/>
      <c r="CR88" s="199"/>
      <c r="CS88" s="199"/>
      <c r="CT88" s="199"/>
      <c r="CU88" s="199"/>
      <c r="CV88" s="199"/>
      <c r="CW88" s="199"/>
      <c r="CX88" s="199"/>
      <c r="CY88" s="199"/>
      <c r="CZ88" s="199"/>
      <c r="DA88" s="199"/>
      <c r="DB88" s="199"/>
      <c r="DC88" s="199"/>
      <c r="DD88" s="200"/>
      <c r="DE88" s="195" t="s">
        <v>114</v>
      </c>
      <c r="DF88" s="196"/>
      <c r="DG88" s="196"/>
      <c r="DH88" s="196"/>
      <c r="DI88" s="196"/>
      <c r="DJ88" s="196"/>
      <c r="DK88" s="196"/>
      <c r="DL88" s="196"/>
      <c r="DM88" s="196"/>
      <c r="DN88" s="196"/>
      <c r="DO88" s="196"/>
      <c r="DP88" s="196"/>
      <c r="DQ88" s="196"/>
      <c r="DR88" s="196"/>
      <c r="DS88" s="196"/>
      <c r="DT88" s="196"/>
      <c r="DU88" s="196"/>
      <c r="DV88" s="196"/>
      <c r="DW88" s="196"/>
      <c r="DX88" s="196"/>
      <c r="DY88" s="196"/>
      <c r="DZ88" s="196"/>
      <c r="EA88" s="196"/>
      <c r="EB88" s="196"/>
      <c r="EC88" s="196"/>
      <c r="ED88" s="196"/>
      <c r="EE88" s="196"/>
      <c r="EF88" s="196"/>
      <c r="EG88" s="196"/>
      <c r="EH88" s="196"/>
      <c r="EI88" s="196"/>
      <c r="EJ88" s="196"/>
      <c r="EK88" s="196"/>
      <c r="EL88" s="196"/>
      <c r="EM88" s="196"/>
      <c r="EN88" s="196"/>
      <c r="EO88" s="196"/>
      <c r="EP88" s="196"/>
      <c r="EQ88" s="196"/>
      <c r="ER88" s="196"/>
      <c r="ES88" s="196"/>
      <c r="ET88" s="196"/>
      <c r="EU88" s="196"/>
      <c r="EV88" s="196"/>
      <c r="EW88" s="196"/>
      <c r="EX88" s="196"/>
      <c r="EY88" s="196"/>
      <c r="EZ88" s="196"/>
      <c r="FA88" s="196"/>
      <c r="FB88" s="196"/>
      <c r="FC88" s="196"/>
      <c r="FD88" s="196"/>
      <c r="FE88" s="197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</row>
    <row r="89" spans="1:177" s="2" customFormat="1" ht="30.75" customHeight="1">
      <c r="A89" s="195" t="s">
        <v>115</v>
      </c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  <c r="AM89" s="196"/>
      <c r="AN89" s="196"/>
      <c r="AO89" s="196"/>
      <c r="AP89" s="196"/>
      <c r="AQ89" s="196"/>
      <c r="AR89" s="196"/>
      <c r="AS89" s="196"/>
      <c r="AT89" s="196"/>
      <c r="AU89" s="196"/>
      <c r="AV89" s="196"/>
      <c r="AW89" s="196"/>
      <c r="AX89" s="196"/>
      <c r="AY89" s="196"/>
      <c r="AZ89" s="196"/>
      <c r="BA89" s="196"/>
      <c r="BB89" s="197"/>
      <c r="BC89" s="198" t="s">
        <v>113</v>
      </c>
      <c r="BD89" s="199"/>
      <c r="BE89" s="199"/>
      <c r="BF89" s="199"/>
      <c r="BG89" s="199"/>
      <c r="BH89" s="199"/>
      <c r="BI89" s="199"/>
      <c r="BJ89" s="199"/>
      <c r="BK89" s="199"/>
      <c r="BL89" s="199"/>
      <c r="BM89" s="199"/>
      <c r="BN89" s="199"/>
      <c r="BO89" s="199"/>
      <c r="BP89" s="199"/>
      <c r="BQ89" s="199"/>
      <c r="BR89" s="199"/>
      <c r="BS89" s="199"/>
      <c r="BT89" s="199"/>
      <c r="BU89" s="199"/>
      <c r="BV89" s="199"/>
      <c r="BW89" s="199"/>
      <c r="BX89" s="199"/>
      <c r="BY89" s="199"/>
      <c r="BZ89" s="199"/>
      <c r="CA89" s="199"/>
      <c r="CB89" s="199"/>
      <c r="CC89" s="199"/>
      <c r="CD89" s="199"/>
      <c r="CE89" s="199"/>
      <c r="CF89" s="199"/>
      <c r="CG89" s="199"/>
      <c r="CH89" s="199"/>
      <c r="CI89" s="199"/>
      <c r="CJ89" s="199"/>
      <c r="CK89" s="199"/>
      <c r="CL89" s="199"/>
      <c r="CM89" s="199"/>
      <c r="CN89" s="199"/>
      <c r="CO89" s="199"/>
      <c r="CP89" s="199"/>
      <c r="CQ89" s="199"/>
      <c r="CR89" s="199"/>
      <c r="CS89" s="199"/>
      <c r="CT89" s="199"/>
      <c r="CU89" s="199"/>
      <c r="CV89" s="199"/>
      <c r="CW89" s="199"/>
      <c r="CX89" s="199"/>
      <c r="CY89" s="199"/>
      <c r="CZ89" s="199"/>
      <c r="DA89" s="199"/>
      <c r="DB89" s="199"/>
      <c r="DC89" s="199"/>
      <c r="DD89" s="200"/>
      <c r="DE89" s="195" t="s">
        <v>116</v>
      </c>
      <c r="DF89" s="196"/>
      <c r="DG89" s="196"/>
      <c r="DH89" s="196"/>
      <c r="DI89" s="196"/>
      <c r="DJ89" s="196"/>
      <c r="DK89" s="196"/>
      <c r="DL89" s="196"/>
      <c r="DM89" s="196"/>
      <c r="DN89" s="196"/>
      <c r="DO89" s="196"/>
      <c r="DP89" s="196"/>
      <c r="DQ89" s="196"/>
      <c r="DR89" s="196"/>
      <c r="DS89" s="196"/>
      <c r="DT89" s="196"/>
      <c r="DU89" s="196"/>
      <c r="DV89" s="196"/>
      <c r="DW89" s="196"/>
      <c r="DX89" s="196"/>
      <c r="DY89" s="196"/>
      <c r="DZ89" s="196"/>
      <c r="EA89" s="196"/>
      <c r="EB89" s="196"/>
      <c r="EC89" s="196"/>
      <c r="ED89" s="196"/>
      <c r="EE89" s="196"/>
      <c r="EF89" s="196"/>
      <c r="EG89" s="196"/>
      <c r="EH89" s="196"/>
      <c r="EI89" s="196"/>
      <c r="EJ89" s="196"/>
      <c r="EK89" s="196"/>
      <c r="EL89" s="196"/>
      <c r="EM89" s="196"/>
      <c r="EN89" s="196"/>
      <c r="EO89" s="196"/>
      <c r="EP89" s="196"/>
      <c r="EQ89" s="196"/>
      <c r="ER89" s="196"/>
      <c r="ES89" s="196"/>
      <c r="ET89" s="196"/>
      <c r="EU89" s="196"/>
      <c r="EV89" s="196"/>
      <c r="EW89" s="196"/>
      <c r="EX89" s="196"/>
      <c r="EY89" s="196"/>
      <c r="EZ89" s="196"/>
      <c r="FA89" s="196"/>
      <c r="FB89" s="196"/>
      <c r="FC89" s="196"/>
      <c r="FD89" s="196"/>
      <c r="FE89" s="197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</row>
    <row r="90" spans="1:177" s="2" customFormat="1" ht="30.75" customHeight="1">
      <c r="A90" s="194" t="s">
        <v>117</v>
      </c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194"/>
      <c r="AK90" s="194"/>
      <c r="AL90" s="194"/>
      <c r="AM90" s="194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4"/>
      <c r="BC90" s="198" t="s">
        <v>113</v>
      </c>
      <c r="BD90" s="199"/>
      <c r="BE90" s="199"/>
      <c r="BF90" s="199"/>
      <c r="BG90" s="199"/>
      <c r="BH90" s="199"/>
      <c r="BI90" s="199"/>
      <c r="BJ90" s="199"/>
      <c r="BK90" s="199"/>
      <c r="BL90" s="199"/>
      <c r="BM90" s="199"/>
      <c r="BN90" s="199"/>
      <c r="BO90" s="199"/>
      <c r="BP90" s="199"/>
      <c r="BQ90" s="199"/>
      <c r="BR90" s="199"/>
      <c r="BS90" s="199"/>
      <c r="BT90" s="199"/>
      <c r="BU90" s="199"/>
      <c r="BV90" s="199"/>
      <c r="BW90" s="199"/>
      <c r="BX90" s="199"/>
      <c r="BY90" s="199"/>
      <c r="BZ90" s="199"/>
      <c r="CA90" s="199"/>
      <c r="CB90" s="199"/>
      <c r="CC90" s="199"/>
      <c r="CD90" s="199"/>
      <c r="CE90" s="199"/>
      <c r="CF90" s="199"/>
      <c r="CG90" s="199"/>
      <c r="CH90" s="199"/>
      <c r="CI90" s="199"/>
      <c r="CJ90" s="199"/>
      <c r="CK90" s="199"/>
      <c r="CL90" s="199"/>
      <c r="CM90" s="199"/>
      <c r="CN90" s="199"/>
      <c r="CO90" s="199"/>
      <c r="CP90" s="199"/>
      <c r="CQ90" s="199"/>
      <c r="CR90" s="199"/>
      <c r="CS90" s="199"/>
      <c r="CT90" s="199"/>
      <c r="CU90" s="199"/>
      <c r="CV90" s="199"/>
      <c r="CW90" s="199"/>
      <c r="CX90" s="199"/>
      <c r="CY90" s="199"/>
      <c r="CZ90" s="199"/>
      <c r="DA90" s="199"/>
      <c r="DB90" s="199"/>
      <c r="DC90" s="199"/>
      <c r="DD90" s="200"/>
      <c r="DE90" s="195" t="s">
        <v>116</v>
      </c>
      <c r="DF90" s="196"/>
      <c r="DG90" s="196"/>
      <c r="DH90" s="196"/>
      <c r="DI90" s="196"/>
      <c r="DJ90" s="196"/>
      <c r="DK90" s="196"/>
      <c r="DL90" s="196"/>
      <c r="DM90" s="196"/>
      <c r="DN90" s="196"/>
      <c r="DO90" s="196"/>
      <c r="DP90" s="196"/>
      <c r="DQ90" s="196"/>
      <c r="DR90" s="196"/>
      <c r="DS90" s="196"/>
      <c r="DT90" s="196"/>
      <c r="DU90" s="196"/>
      <c r="DV90" s="196"/>
      <c r="DW90" s="196"/>
      <c r="DX90" s="196"/>
      <c r="DY90" s="196"/>
      <c r="DZ90" s="196"/>
      <c r="EA90" s="196"/>
      <c r="EB90" s="196"/>
      <c r="EC90" s="196"/>
      <c r="ED90" s="196"/>
      <c r="EE90" s="196"/>
      <c r="EF90" s="196"/>
      <c r="EG90" s="196"/>
      <c r="EH90" s="196"/>
      <c r="EI90" s="196"/>
      <c r="EJ90" s="196"/>
      <c r="EK90" s="196"/>
      <c r="EL90" s="196"/>
      <c r="EM90" s="196"/>
      <c r="EN90" s="196"/>
      <c r="EO90" s="196"/>
      <c r="EP90" s="196"/>
      <c r="EQ90" s="196"/>
      <c r="ER90" s="196"/>
      <c r="ES90" s="196"/>
      <c r="ET90" s="196"/>
      <c r="EU90" s="196"/>
      <c r="EV90" s="196"/>
      <c r="EW90" s="196"/>
      <c r="EX90" s="196"/>
      <c r="EY90" s="196"/>
      <c r="EZ90" s="196"/>
      <c r="FA90" s="196"/>
      <c r="FB90" s="196"/>
      <c r="FC90" s="196"/>
      <c r="FD90" s="196"/>
      <c r="FE90" s="197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</row>
    <row r="91" spans="1:177" s="2" customFormat="1" ht="77.25" customHeight="1">
      <c r="A91" s="194" t="s">
        <v>118</v>
      </c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/>
      <c r="AJ91" s="194"/>
      <c r="AK91" s="194"/>
      <c r="AL91" s="194"/>
      <c r="AM91" s="194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4"/>
      <c r="BC91" s="194" t="s">
        <v>119</v>
      </c>
      <c r="BD91" s="194"/>
      <c r="BE91" s="194"/>
      <c r="BF91" s="194"/>
      <c r="BG91" s="194"/>
      <c r="BH91" s="194"/>
      <c r="BI91" s="194"/>
      <c r="BJ91" s="194"/>
      <c r="BK91" s="194"/>
      <c r="BL91" s="194"/>
      <c r="BM91" s="194"/>
      <c r="BN91" s="194"/>
      <c r="BO91" s="194"/>
      <c r="BP91" s="194"/>
      <c r="BQ91" s="194"/>
      <c r="BR91" s="194"/>
      <c r="BS91" s="194"/>
      <c r="BT91" s="194"/>
      <c r="BU91" s="194"/>
      <c r="BV91" s="194"/>
      <c r="BW91" s="194"/>
      <c r="BX91" s="194"/>
      <c r="BY91" s="194"/>
      <c r="BZ91" s="194"/>
      <c r="CA91" s="194"/>
      <c r="CB91" s="194"/>
      <c r="CC91" s="194"/>
      <c r="CD91" s="194"/>
      <c r="CE91" s="194"/>
      <c r="CF91" s="194"/>
      <c r="CG91" s="194"/>
      <c r="CH91" s="194"/>
      <c r="CI91" s="194"/>
      <c r="CJ91" s="194"/>
      <c r="CK91" s="194"/>
      <c r="CL91" s="194"/>
      <c r="CM91" s="194"/>
      <c r="CN91" s="194"/>
      <c r="CO91" s="194"/>
      <c r="CP91" s="194"/>
      <c r="CQ91" s="194"/>
      <c r="CR91" s="194"/>
      <c r="CS91" s="194"/>
      <c r="CT91" s="194"/>
      <c r="CU91" s="194"/>
      <c r="CV91" s="194"/>
      <c r="CW91" s="194"/>
      <c r="CX91" s="194"/>
      <c r="CY91" s="194"/>
      <c r="CZ91" s="194"/>
      <c r="DA91" s="194"/>
      <c r="DB91" s="194"/>
      <c r="DC91" s="194"/>
      <c r="DD91" s="194"/>
      <c r="DE91" s="194" t="s">
        <v>114</v>
      </c>
      <c r="DF91" s="194"/>
      <c r="DG91" s="194"/>
      <c r="DH91" s="194"/>
      <c r="DI91" s="194"/>
      <c r="DJ91" s="194"/>
      <c r="DK91" s="194"/>
      <c r="DL91" s="194"/>
      <c r="DM91" s="194"/>
      <c r="DN91" s="194"/>
      <c r="DO91" s="194"/>
      <c r="DP91" s="194"/>
      <c r="DQ91" s="194"/>
      <c r="DR91" s="194"/>
      <c r="DS91" s="194"/>
      <c r="DT91" s="194"/>
      <c r="DU91" s="194"/>
      <c r="DV91" s="194"/>
      <c r="DW91" s="194"/>
      <c r="DX91" s="194"/>
      <c r="DY91" s="194"/>
      <c r="DZ91" s="194"/>
      <c r="EA91" s="194"/>
      <c r="EB91" s="194"/>
      <c r="EC91" s="194"/>
      <c r="ED91" s="194"/>
      <c r="EE91" s="194"/>
      <c r="EF91" s="194"/>
      <c r="EG91" s="194"/>
      <c r="EH91" s="194"/>
      <c r="EI91" s="194"/>
      <c r="EJ91" s="194"/>
      <c r="EK91" s="194"/>
      <c r="EL91" s="194"/>
      <c r="EM91" s="194"/>
      <c r="EN91" s="194"/>
      <c r="EO91" s="194"/>
      <c r="EP91" s="194"/>
      <c r="EQ91" s="194"/>
      <c r="ER91" s="194"/>
      <c r="ES91" s="194"/>
      <c r="ET91" s="194"/>
      <c r="EU91" s="194"/>
      <c r="EV91" s="194"/>
      <c r="EW91" s="194"/>
      <c r="EX91" s="194"/>
      <c r="EY91" s="194"/>
      <c r="EZ91" s="194"/>
      <c r="FA91" s="194"/>
      <c r="FB91" s="194"/>
      <c r="FC91" s="194"/>
      <c r="FD91" s="194"/>
      <c r="FE91" s="194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</row>
    <row r="92" spans="1:177" ht="12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</row>
    <row r="93" spans="1:177" ht="12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</row>
    <row r="94" spans="1:177" ht="12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</row>
  </sheetData>
  <sheetProtection/>
  <mergeCells count="254">
    <mergeCell ref="DW38:ER38"/>
    <mergeCell ref="DS39:ER39"/>
    <mergeCell ref="DS40:ER40"/>
    <mergeCell ref="A90:BB90"/>
    <mergeCell ref="BC90:DD90"/>
    <mergeCell ref="DE90:FE90"/>
    <mergeCell ref="A83:FE83"/>
    <mergeCell ref="A86:BB86"/>
    <mergeCell ref="BC86:DD86"/>
    <mergeCell ref="A87:BB87"/>
    <mergeCell ref="A91:BB91"/>
    <mergeCell ref="BC91:DD91"/>
    <mergeCell ref="DE91:FE91"/>
    <mergeCell ref="A88:BB88"/>
    <mergeCell ref="BC88:DD88"/>
    <mergeCell ref="DE88:FE88"/>
    <mergeCell ref="A89:BB89"/>
    <mergeCell ref="BC89:DD89"/>
    <mergeCell ref="DE89:FE89"/>
    <mergeCell ref="BC87:DD87"/>
    <mergeCell ref="DE87:FE87"/>
    <mergeCell ref="A78:U78"/>
    <mergeCell ref="V78:AP78"/>
    <mergeCell ref="AQ78:BH78"/>
    <mergeCell ref="BI78:CB78"/>
    <mergeCell ref="CC78:GI78"/>
    <mergeCell ref="A82:GI82"/>
    <mergeCell ref="DE86:FE86"/>
    <mergeCell ref="A76:U76"/>
    <mergeCell ref="V76:AP76"/>
    <mergeCell ref="AQ76:BH76"/>
    <mergeCell ref="BI76:CB76"/>
    <mergeCell ref="CC76:GI76"/>
    <mergeCell ref="A77:U77"/>
    <mergeCell ref="V77:AP77"/>
    <mergeCell ref="AQ77:BH77"/>
    <mergeCell ref="BI77:CB77"/>
    <mergeCell ref="CC77:GI77"/>
    <mergeCell ref="A74:U74"/>
    <mergeCell ref="V74:AP74"/>
    <mergeCell ref="AQ74:BH74"/>
    <mergeCell ref="BI74:CB74"/>
    <mergeCell ref="CC74:GI74"/>
    <mergeCell ref="A75:U75"/>
    <mergeCell ref="V75:AP75"/>
    <mergeCell ref="AQ75:BH75"/>
    <mergeCell ref="BI75:CB75"/>
    <mergeCell ref="CC75:GI75"/>
    <mergeCell ref="BB68:BX68"/>
    <mergeCell ref="A72:GI72"/>
    <mergeCell ref="A73:U73"/>
    <mergeCell ref="V73:AP73"/>
    <mergeCell ref="AQ73:BH73"/>
    <mergeCell ref="BI73:CB73"/>
    <mergeCell ref="CC73:GI73"/>
    <mergeCell ref="EB65:EK65"/>
    <mergeCell ref="EB64:EK64"/>
    <mergeCell ref="EL65:EU65"/>
    <mergeCell ref="EV64:FE64"/>
    <mergeCell ref="EL64:EU64"/>
    <mergeCell ref="EV65:FE65"/>
    <mergeCell ref="DH65:DQ65"/>
    <mergeCell ref="DR65:EA65"/>
    <mergeCell ref="CH65:CQ65"/>
    <mergeCell ref="CX65:DG65"/>
    <mergeCell ref="BW65:CG65"/>
    <mergeCell ref="CR65:CW65"/>
    <mergeCell ref="A65:N65"/>
    <mergeCell ref="O65:Z65"/>
    <mergeCell ref="AA65:AL65"/>
    <mergeCell ref="AM65:AX65"/>
    <mergeCell ref="AY65:BJ65"/>
    <mergeCell ref="BK65:BV65"/>
    <mergeCell ref="DR64:EA64"/>
    <mergeCell ref="BW64:CG64"/>
    <mergeCell ref="A64:N64"/>
    <mergeCell ref="O64:Z64"/>
    <mergeCell ref="AA64:AL64"/>
    <mergeCell ref="AM64:AX64"/>
    <mergeCell ref="AY64:BJ64"/>
    <mergeCell ref="O63:Z63"/>
    <mergeCell ref="AA63:AL63"/>
    <mergeCell ref="AM63:AX63"/>
    <mergeCell ref="AY63:BJ63"/>
    <mergeCell ref="BK63:BV63"/>
    <mergeCell ref="O62:Z62"/>
    <mergeCell ref="AA62:AL62"/>
    <mergeCell ref="AM62:AX62"/>
    <mergeCell ref="BW59:CG63"/>
    <mergeCell ref="CH59:CW61"/>
    <mergeCell ref="CX59:DG59"/>
    <mergeCell ref="DH59:DQ59"/>
    <mergeCell ref="BK64:BV64"/>
    <mergeCell ref="CR62:CW63"/>
    <mergeCell ref="CH64:CQ64"/>
    <mergeCell ref="CR64:CW64"/>
    <mergeCell ref="CX64:DG64"/>
    <mergeCell ref="DH64:DQ64"/>
    <mergeCell ref="EB60:ED60"/>
    <mergeCell ref="DU60:DW60"/>
    <mergeCell ref="DR59:EA59"/>
    <mergeCell ref="EB61:EK63"/>
    <mergeCell ref="AY62:BJ62"/>
    <mergeCell ref="BK62:BV62"/>
    <mergeCell ref="CH62:CQ63"/>
    <mergeCell ref="CX61:DG63"/>
    <mergeCell ref="DH61:DQ63"/>
    <mergeCell ref="DR61:EA63"/>
    <mergeCell ref="EV61:FE63"/>
    <mergeCell ref="EL60:EN60"/>
    <mergeCell ref="EO60:EQ60"/>
    <mergeCell ref="ER60:EU60"/>
    <mergeCell ref="EV60:EX60"/>
    <mergeCell ref="EY60:FA60"/>
    <mergeCell ref="FB60:FE60"/>
    <mergeCell ref="EL61:EU63"/>
    <mergeCell ref="BB54:BX54"/>
    <mergeCell ref="EV59:FE59"/>
    <mergeCell ref="CX60:CZ60"/>
    <mergeCell ref="DA60:DC60"/>
    <mergeCell ref="DD60:DG60"/>
    <mergeCell ref="DH60:DJ60"/>
    <mergeCell ref="DK60:DM60"/>
    <mergeCell ref="EL59:EU59"/>
    <mergeCell ref="EB59:EK59"/>
    <mergeCell ref="DX60:EA60"/>
    <mergeCell ref="A58:N63"/>
    <mergeCell ref="O58:AX61"/>
    <mergeCell ref="AY58:BV61"/>
    <mergeCell ref="BW58:CW58"/>
    <mergeCell ref="CX58:EA58"/>
    <mergeCell ref="EB58:FE58"/>
    <mergeCell ref="EE60:EG60"/>
    <mergeCell ref="EH60:EK60"/>
    <mergeCell ref="DN60:DQ60"/>
    <mergeCell ref="DR60:DT60"/>
    <mergeCell ref="ES50:FE50"/>
    <mergeCell ref="BH50:BV50"/>
    <mergeCell ref="BW50:CK50"/>
    <mergeCell ref="ES51:FE51"/>
    <mergeCell ref="CL51:CZ51"/>
    <mergeCell ref="DA51:DK51"/>
    <mergeCell ref="DL51:DR51"/>
    <mergeCell ref="DS51:EE51"/>
    <mergeCell ref="EF51:ER51"/>
    <mergeCell ref="A45:N49"/>
    <mergeCell ref="CL50:CZ50"/>
    <mergeCell ref="DA50:DK50"/>
    <mergeCell ref="DL50:DR50"/>
    <mergeCell ref="DS50:EE50"/>
    <mergeCell ref="EF50:ER50"/>
    <mergeCell ref="A50:N50"/>
    <mergeCell ref="O50:AC50"/>
    <mergeCell ref="AD50:AR50"/>
    <mergeCell ref="AS50:BG50"/>
    <mergeCell ref="BH45:CK47"/>
    <mergeCell ref="EW46:EZ46"/>
    <mergeCell ref="FA46:FE46"/>
    <mergeCell ref="DS47:EE49"/>
    <mergeCell ref="EF47:ER49"/>
    <mergeCell ref="ES47:FE49"/>
    <mergeCell ref="EA46:EE46"/>
    <mergeCell ref="EF46:EI46"/>
    <mergeCell ref="EJ46:EM46"/>
    <mergeCell ref="EN46:ER46"/>
    <mergeCell ref="DS45:FE45"/>
    <mergeCell ref="CL46:CZ49"/>
    <mergeCell ref="DA46:DR47"/>
    <mergeCell ref="DS46:DV46"/>
    <mergeCell ref="DW46:DZ46"/>
    <mergeCell ref="ES46:EV46"/>
    <mergeCell ref="P48:AB48"/>
    <mergeCell ref="BH49:BV49"/>
    <mergeCell ref="AE48:AQ48"/>
    <mergeCell ref="BW49:CK49"/>
    <mergeCell ref="AT48:BF48"/>
    <mergeCell ref="BI48:BU48"/>
    <mergeCell ref="BX48:CJ48"/>
    <mergeCell ref="ES38:GH40"/>
    <mergeCell ref="A39:DI39"/>
    <mergeCell ref="A40:BF40"/>
    <mergeCell ref="BG40:DI40"/>
    <mergeCell ref="CL45:DR45"/>
    <mergeCell ref="DA48:DK49"/>
    <mergeCell ref="DL48:DR49"/>
    <mergeCell ref="O49:AC49"/>
    <mergeCell ref="AD49:AR49"/>
    <mergeCell ref="AS49:BG49"/>
    <mergeCell ref="O45:BG47"/>
    <mergeCell ref="A30:BC30"/>
    <mergeCell ref="BD30:DV30"/>
    <mergeCell ref="ES30:FE30"/>
    <mergeCell ref="BD31:DV32"/>
    <mergeCell ref="ES31:FE31"/>
    <mergeCell ref="A34:GI34"/>
    <mergeCell ref="CE36:CJ36"/>
    <mergeCell ref="A38:AU38"/>
    <mergeCell ref="AV38:DI38"/>
    <mergeCell ref="BC26:DU26"/>
    <mergeCell ref="ES26:FE27"/>
    <mergeCell ref="A27:DV27"/>
    <mergeCell ref="A28:DV28"/>
    <mergeCell ref="ES28:FE28"/>
    <mergeCell ref="A29:DV29"/>
    <mergeCell ref="ES29:FE29"/>
    <mergeCell ref="ES22:FE22"/>
    <mergeCell ref="A23:AW23"/>
    <mergeCell ref="AX23:DV23"/>
    <mergeCell ref="ES23:FE24"/>
    <mergeCell ref="A24:DV24"/>
    <mergeCell ref="A25:DV25"/>
    <mergeCell ref="ES25:FE25"/>
    <mergeCell ref="AW19:DI19"/>
    <mergeCell ref="DJ19:EF19"/>
    <mergeCell ref="AT20:BA20"/>
    <mergeCell ref="BB20:BE20"/>
    <mergeCell ref="BF20:CO20"/>
    <mergeCell ref="CP20:CS20"/>
    <mergeCell ref="CT20:CZ20"/>
    <mergeCell ref="DA20:DD20"/>
    <mergeCell ref="DE20:DM20"/>
    <mergeCell ref="EC14:ET14"/>
    <mergeCell ref="EW14:FJ14"/>
    <mergeCell ref="FM14:GI14"/>
    <mergeCell ref="EN16:EO16"/>
    <mergeCell ref="EP16:ES16"/>
    <mergeCell ref="ET16:EU16"/>
    <mergeCell ref="EW16:FM16"/>
    <mergeCell ref="FN16:FQ16"/>
    <mergeCell ref="FR16:FU16"/>
    <mergeCell ref="DX7:GI7"/>
    <mergeCell ref="EC8:GI8"/>
    <mergeCell ref="EC9:GI11"/>
    <mergeCell ref="EC12:GI12"/>
    <mergeCell ref="EC13:FJ13"/>
    <mergeCell ref="FM13:GI13"/>
    <mergeCell ref="DX1:GI1"/>
    <mergeCell ref="DX2:GI2"/>
    <mergeCell ref="DX3:GI3"/>
    <mergeCell ref="DX4:GI4"/>
    <mergeCell ref="DX5:GI5"/>
    <mergeCell ref="DX6:GI6"/>
    <mergeCell ref="CL52:CZ52"/>
    <mergeCell ref="DA52:DK52"/>
    <mergeCell ref="DL52:DR52"/>
    <mergeCell ref="DS52:EE52"/>
    <mergeCell ref="EF52:ER52"/>
    <mergeCell ref="ES52:FE52"/>
    <mergeCell ref="A51:N52"/>
    <mergeCell ref="O51:AC52"/>
    <mergeCell ref="AD51:AR52"/>
    <mergeCell ref="AS51:BG52"/>
    <mergeCell ref="BH51:BV52"/>
    <mergeCell ref="BW51:CK52"/>
  </mergeCells>
  <printOptions/>
  <pageMargins left="0.1968503937007874" right="0.1968503937007874" top="0.07874015748031496" bottom="0.07874015748031496" header="0.1968503937007874" footer="0.1968503937007874"/>
  <pageSetup fitToHeight="0" fitToWidth="1" horizontalDpi="600" verticalDpi="600" orientation="landscape" paperSize="9" scale="78" r:id="rId1"/>
  <rowBreaks count="2" manualBreakCount="2">
    <brk id="33" max="190" man="1"/>
    <brk id="68" max="19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N65"/>
  <sheetViews>
    <sheetView tabSelected="1" view="pageBreakPreview" zoomScaleSheetLayoutView="100" zoomScalePageLayoutView="0" workbookViewId="0" topLeftCell="A13">
      <selection activeCell="DS20" sqref="DS20:EE20"/>
    </sheetView>
  </sheetViews>
  <sheetFormatPr defaultColWidth="0.875" defaultRowHeight="12" customHeight="1"/>
  <cols>
    <col min="1" max="13" width="0.875" style="1" customWidth="1"/>
    <col min="14" max="14" width="13.375" style="1" customWidth="1"/>
    <col min="15" max="28" width="0.875" style="1" customWidth="1"/>
    <col min="29" max="29" width="1.75390625" style="1" customWidth="1"/>
    <col min="30" max="34" width="0.875" style="1" customWidth="1"/>
    <col min="35" max="35" width="2.125" style="1" customWidth="1"/>
    <col min="36" max="36" width="0.875" style="1" customWidth="1"/>
    <col min="37" max="37" width="1.25" style="1" customWidth="1"/>
    <col min="38" max="49" width="0.875" style="1" customWidth="1"/>
    <col min="50" max="50" width="2.25390625" style="1" customWidth="1"/>
    <col min="51" max="103" width="0.875" style="1" customWidth="1"/>
    <col min="104" max="104" width="6.375" style="1" customWidth="1"/>
    <col min="105" max="186" width="0.875" style="1" customWidth="1"/>
    <col min="187" max="187" width="1.625" style="1" customWidth="1"/>
    <col min="188" max="197" width="0.875" style="1" customWidth="1"/>
    <col min="198" max="198" width="17.375" style="1" customWidth="1"/>
    <col min="199" max="16384" width="0.875" style="1" customWidth="1"/>
  </cols>
  <sheetData>
    <row r="1" spans="1:191" s="10" customFormat="1" ht="15.75">
      <c r="A1" s="135" t="s">
        <v>65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  <c r="FT1" s="135"/>
      <c r="FU1" s="135"/>
      <c r="FV1" s="135"/>
      <c r="FW1" s="135"/>
      <c r="FX1" s="135"/>
      <c r="FY1" s="135"/>
      <c r="FZ1" s="135"/>
      <c r="GA1" s="135"/>
      <c r="GB1" s="135"/>
      <c r="GC1" s="135"/>
      <c r="GD1" s="135"/>
      <c r="GE1" s="135"/>
      <c r="GF1" s="135"/>
      <c r="GG1" s="135"/>
      <c r="GH1" s="135"/>
      <c r="GI1" s="135"/>
    </row>
    <row r="2" spans="1:161" s="10" customFormat="1" ht="15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</row>
    <row r="3" spans="82:88" s="13" customFormat="1" ht="15.75">
      <c r="CD3" s="14" t="s">
        <v>17</v>
      </c>
      <c r="CE3" s="97" t="s">
        <v>48</v>
      </c>
      <c r="CF3" s="97"/>
      <c r="CG3" s="97"/>
      <c r="CH3" s="97"/>
      <c r="CI3" s="97"/>
      <c r="CJ3" s="97"/>
    </row>
    <row r="4" spans="1:161" s="10" customFormat="1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1:190" s="10" customFormat="1" ht="15.75" customHeight="1">
      <c r="A5" s="110" t="s">
        <v>66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1" t="s">
        <v>219</v>
      </c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3"/>
      <c r="DK5" s="13"/>
      <c r="DL5" s="13"/>
      <c r="DM5" s="13"/>
      <c r="DN5" s="13"/>
      <c r="DO5" s="13"/>
      <c r="DP5" s="13"/>
      <c r="DQ5" s="13"/>
      <c r="DR5" s="13"/>
      <c r="DS5" s="59"/>
      <c r="DT5" s="201" t="s">
        <v>164</v>
      </c>
      <c r="DU5" s="201"/>
      <c r="DV5" s="201"/>
      <c r="DW5" s="201"/>
      <c r="DX5" s="201"/>
      <c r="DY5" s="201"/>
      <c r="DZ5" s="201"/>
      <c r="EA5" s="201"/>
      <c r="EB5" s="201"/>
      <c r="EC5" s="201"/>
      <c r="ED5" s="201"/>
      <c r="EE5" s="201"/>
      <c r="EF5" s="201"/>
      <c r="EG5" s="201"/>
      <c r="EH5" s="201"/>
      <c r="EI5" s="201"/>
      <c r="EJ5" s="201"/>
      <c r="EK5" s="201"/>
      <c r="EL5" s="201"/>
      <c r="EM5" s="201"/>
      <c r="EN5" s="201"/>
      <c r="EO5" s="201"/>
      <c r="EP5" s="13"/>
      <c r="EQ5" s="14"/>
      <c r="ER5" s="13"/>
      <c r="ES5" s="136" t="s">
        <v>215</v>
      </c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  <c r="FH5" s="137"/>
      <c r="FI5" s="137"/>
      <c r="FJ5" s="137"/>
      <c r="FK5" s="137"/>
      <c r="FL5" s="137"/>
      <c r="FM5" s="137"/>
      <c r="FN5" s="137"/>
      <c r="FO5" s="137"/>
      <c r="FP5" s="137"/>
      <c r="FQ5" s="137"/>
      <c r="FR5" s="137"/>
      <c r="FS5" s="137"/>
      <c r="FT5" s="137"/>
      <c r="FU5" s="137"/>
      <c r="FV5" s="137"/>
      <c r="FW5" s="137"/>
      <c r="FX5" s="137"/>
      <c r="FY5" s="137"/>
      <c r="FZ5" s="137"/>
      <c r="GA5" s="137"/>
      <c r="GB5" s="137"/>
      <c r="GC5" s="137"/>
      <c r="GD5" s="137"/>
      <c r="GE5" s="137"/>
      <c r="GF5" s="137"/>
      <c r="GG5" s="137"/>
      <c r="GH5" s="138"/>
    </row>
    <row r="6" spans="1:190" s="10" customFormat="1" ht="15.7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3"/>
      <c r="DK6" s="13"/>
      <c r="DL6" s="13"/>
      <c r="DM6" s="13"/>
      <c r="DN6" s="13"/>
      <c r="DO6" s="13"/>
      <c r="DP6" s="201" t="s">
        <v>177</v>
      </c>
      <c r="DQ6" s="201"/>
      <c r="DR6" s="201"/>
      <c r="DS6" s="201"/>
      <c r="DT6" s="201"/>
      <c r="DU6" s="201"/>
      <c r="DV6" s="201"/>
      <c r="DW6" s="201"/>
      <c r="DX6" s="201"/>
      <c r="DY6" s="201"/>
      <c r="DZ6" s="201"/>
      <c r="EA6" s="201"/>
      <c r="EB6" s="201"/>
      <c r="EC6" s="201"/>
      <c r="ED6" s="201"/>
      <c r="EE6" s="201"/>
      <c r="EF6" s="201"/>
      <c r="EG6" s="201"/>
      <c r="EH6" s="201"/>
      <c r="EI6" s="201"/>
      <c r="EJ6" s="201"/>
      <c r="EK6" s="201"/>
      <c r="EL6" s="201"/>
      <c r="EM6" s="201"/>
      <c r="EN6" s="201"/>
      <c r="EO6" s="201"/>
      <c r="EP6" s="13"/>
      <c r="EQ6" s="14"/>
      <c r="ER6" s="13"/>
      <c r="ES6" s="139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1"/>
    </row>
    <row r="7" spans="1:190" s="10" customFormat="1" ht="15.75">
      <c r="A7" s="145" t="s">
        <v>67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6" t="s">
        <v>121</v>
      </c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3"/>
      <c r="DK7" s="13"/>
      <c r="DL7" s="13"/>
      <c r="DM7" s="13"/>
      <c r="DN7" s="13"/>
      <c r="DO7" s="13"/>
      <c r="DP7" s="201" t="s">
        <v>178</v>
      </c>
      <c r="DQ7" s="201"/>
      <c r="DR7" s="201"/>
      <c r="DS7" s="201"/>
      <c r="DT7" s="201"/>
      <c r="DU7" s="201"/>
      <c r="DV7" s="201"/>
      <c r="DW7" s="201"/>
      <c r="DX7" s="201"/>
      <c r="DY7" s="201"/>
      <c r="DZ7" s="201"/>
      <c r="EA7" s="201"/>
      <c r="EB7" s="201"/>
      <c r="EC7" s="201"/>
      <c r="ED7" s="201"/>
      <c r="EE7" s="201"/>
      <c r="EF7" s="201"/>
      <c r="EG7" s="201"/>
      <c r="EH7" s="201"/>
      <c r="EI7" s="201"/>
      <c r="EJ7" s="201"/>
      <c r="EK7" s="201"/>
      <c r="EL7" s="201"/>
      <c r="EM7" s="201"/>
      <c r="EN7" s="201"/>
      <c r="EO7" s="201"/>
      <c r="EP7" s="13"/>
      <c r="EQ7" s="14"/>
      <c r="ER7" s="13"/>
      <c r="ES7" s="142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4"/>
    </row>
    <row r="8" spans="1:190" s="10" customFormat="1" ht="15.75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</row>
    <row r="9" spans="1:164" s="10" customFormat="1" ht="15.75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</row>
    <row r="10" spans="1:164" s="10" customFormat="1" ht="15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</row>
    <row r="11" spans="1:164" s="10" customFormat="1" ht="15.75">
      <c r="A11" s="13" t="s">
        <v>68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</row>
    <row r="12" spans="1:164" s="10" customFormat="1" ht="15.75">
      <c r="A12" s="13" t="s">
        <v>69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</row>
    <row r="13" spans="1:164" s="10" customFormat="1" ht="9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</row>
    <row r="14" spans="1:161" s="3" customFormat="1" ht="27.75" customHeight="1">
      <c r="A14" s="67" t="s">
        <v>18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9"/>
      <c r="O14" s="67" t="s">
        <v>70</v>
      </c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9"/>
      <c r="BH14" s="67" t="s">
        <v>71</v>
      </c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9"/>
      <c r="CL14" s="67" t="s">
        <v>72</v>
      </c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9"/>
      <c r="DS14" s="77" t="s">
        <v>73</v>
      </c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9"/>
    </row>
    <row r="15" spans="1:161" s="3" customFormat="1" ht="12.75">
      <c r="A15" s="127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9"/>
      <c r="O15" s="127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9"/>
      <c r="BH15" s="127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9"/>
      <c r="CL15" s="67" t="s">
        <v>19</v>
      </c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9"/>
      <c r="DA15" s="67" t="s">
        <v>23</v>
      </c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9"/>
      <c r="DS15" s="148">
        <v>20</v>
      </c>
      <c r="DT15" s="149"/>
      <c r="DU15" s="149"/>
      <c r="DV15" s="149"/>
      <c r="DW15" s="150" t="s">
        <v>167</v>
      </c>
      <c r="DX15" s="150"/>
      <c r="DY15" s="150"/>
      <c r="DZ15" s="150"/>
      <c r="EA15" s="151" t="s">
        <v>24</v>
      </c>
      <c r="EB15" s="151"/>
      <c r="EC15" s="151"/>
      <c r="ED15" s="151"/>
      <c r="EE15" s="152"/>
      <c r="EF15" s="148">
        <v>20</v>
      </c>
      <c r="EG15" s="149"/>
      <c r="EH15" s="149"/>
      <c r="EI15" s="149"/>
      <c r="EJ15" s="150" t="s">
        <v>203</v>
      </c>
      <c r="EK15" s="150"/>
      <c r="EL15" s="150"/>
      <c r="EM15" s="150"/>
      <c r="EN15" s="151" t="s">
        <v>24</v>
      </c>
      <c r="EO15" s="151"/>
      <c r="EP15" s="151"/>
      <c r="EQ15" s="151"/>
      <c r="ER15" s="152"/>
      <c r="ES15" s="148">
        <v>20</v>
      </c>
      <c r="ET15" s="149"/>
      <c r="EU15" s="149"/>
      <c r="EV15" s="149"/>
      <c r="EW15" s="150" t="s">
        <v>218</v>
      </c>
      <c r="EX15" s="150"/>
      <c r="EY15" s="150"/>
      <c r="EZ15" s="150"/>
      <c r="FA15" s="151" t="s">
        <v>24</v>
      </c>
      <c r="FB15" s="151"/>
      <c r="FC15" s="151"/>
      <c r="FD15" s="151"/>
      <c r="FE15" s="152"/>
    </row>
    <row r="16" spans="1:161" s="3" customFormat="1" ht="42" customHeight="1">
      <c r="A16" s="127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9"/>
      <c r="O16" s="70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2"/>
      <c r="BH16" s="70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2"/>
      <c r="CL16" s="127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9"/>
      <c r="DA16" s="70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2"/>
      <c r="DS16" s="153" t="s">
        <v>25</v>
      </c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5"/>
      <c r="EF16" s="153" t="s">
        <v>26</v>
      </c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5"/>
      <c r="ES16" s="153" t="s">
        <v>27</v>
      </c>
      <c r="ET16" s="154"/>
      <c r="EU16" s="154"/>
      <c r="EV16" s="154"/>
      <c r="EW16" s="154"/>
      <c r="EX16" s="154"/>
      <c r="EY16" s="154"/>
      <c r="EZ16" s="154"/>
      <c r="FA16" s="154"/>
      <c r="FB16" s="154"/>
      <c r="FC16" s="154"/>
      <c r="FD16" s="154"/>
      <c r="FE16" s="155"/>
    </row>
    <row r="17" spans="1:161" s="3" customFormat="1" ht="14.25" customHeight="1">
      <c r="A17" s="127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9"/>
      <c r="O17" s="26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29"/>
      <c r="AD17" s="30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29"/>
      <c r="AS17" s="30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29"/>
      <c r="BH17" s="30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29"/>
      <c r="BW17" s="30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27"/>
      <c r="CL17" s="127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9"/>
      <c r="DA17" s="67" t="s">
        <v>21</v>
      </c>
      <c r="DB17" s="68"/>
      <c r="DC17" s="68"/>
      <c r="DD17" s="68"/>
      <c r="DE17" s="68"/>
      <c r="DF17" s="68"/>
      <c r="DG17" s="68"/>
      <c r="DH17" s="68"/>
      <c r="DI17" s="68"/>
      <c r="DJ17" s="68"/>
      <c r="DK17" s="69"/>
      <c r="DL17" s="67" t="s">
        <v>22</v>
      </c>
      <c r="DM17" s="68"/>
      <c r="DN17" s="68"/>
      <c r="DO17" s="68"/>
      <c r="DP17" s="68"/>
      <c r="DQ17" s="68"/>
      <c r="DR17" s="69"/>
      <c r="DS17" s="153"/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5"/>
      <c r="EF17" s="153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5"/>
      <c r="ES17" s="153"/>
      <c r="ET17" s="154"/>
      <c r="EU17" s="154"/>
      <c r="EV17" s="154"/>
      <c r="EW17" s="154"/>
      <c r="EX17" s="154"/>
      <c r="EY17" s="154"/>
      <c r="EZ17" s="154"/>
      <c r="FA17" s="154"/>
      <c r="FB17" s="154"/>
      <c r="FC17" s="154"/>
      <c r="FD17" s="154"/>
      <c r="FE17" s="155"/>
    </row>
    <row r="18" spans="1:161" s="3" customFormat="1" ht="27.75" customHeight="1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2"/>
      <c r="O18" s="74" t="s">
        <v>20</v>
      </c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6"/>
      <c r="AD18" s="74" t="s">
        <v>20</v>
      </c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6"/>
      <c r="AS18" s="74" t="s">
        <v>20</v>
      </c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6"/>
      <c r="BH18" s="74" t="s">
        <v>20</v>
      </c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6"/>
      <c r="BW18" s="74" t="s">
        <v>20</v>
      </c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6"/>
      <c r="CL18" s="70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2"/>
      <c r="DA18" s="70"/>
      <c r="DB18" s="71"/>
      <c r="DC18" s="71"/>
      <c r="DD18" s="71"/>
      <c r="DE18" s="71"/>
      <c r="DF18" s="71"/>
      <c r="DG18" s="71"/>
      <c r="DH18" s="71"/>
      <c r="DI18" s="71"/>
      <c r="DJ18" s="71"/>
      <c r="DK18" s="72"/>
      <c r="DL18" s="70"/>
      <c r="DM18" s="71"/>
      <c r="DN18" s="71"/>
      <c r="DO18" s="71"/>
      <c r="DP18" s="71"/>
      <c r="DQ18" s="71"/>
      <c r="DR18" s="72"/>
      <c r="DS18" s="74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6"/>
      <c r="EF18" s="74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6"/>
      <c r="ES18" s="74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6"/>
    </row>
    <row r="19" spans="1:161" s="15" customFormat="1" ht="12.75">
      <c r="A19" s="156">
        <v>1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8"/>
      <c r="O19" s="156">
        <v>2</v>
      </c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8"/>
      <c r="AD19" s="156">
        <v>3</v>
      </c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8"/>
      <c r="AS19" s="156">
        <v>4</v>
      </c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8"/>
      <c r="BH19" s="156">
        <v>5</v>
      </c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8"/>
      <c r="BW19" s="156">
        <v>6</v>
      </c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8"/>
      <c r="CL19" s="156">
        <v>7</v>
      </c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8"/>
      <c r="DA19" s="156">
        <v>8</v>
      </c>
      <c r="DB19" s="157"/>
      <c r="DC19" s="157"/>
      <c r="DD19" s="157"/>
      <c r="DE19" s="157"/>
      <c r="DF19" s="157"/>
      <c r="DG19" s="157"/>
      <c r="DH19" s="157"/>
      <c r="DI19" s="157"/>
      <c r="DJ19" s="157"/>
      <c r="DK19" s="158"/>
      <c r="DL19" s="156">
        <v>9</v>
      </c>
      <c r="DM19" s="157"/>
      <c r="DN19" s="157"/>
      <c r="DO19" s="157"/>
      <c r="DP19" s="157"/>
      <c r="DQ19" s="157"/>
      <c r="DR19" s="158"/>
      <c r="DS19" s="156">
        <v>10</v>
      </c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8"/>
      <c r="EF19" s="156">
        <v>11</v>
      </c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8"/>
      <c r="ES19" s="156">
        <v>12</v>
      </c>
      <c r="ET19" s="157"/>
      <c r="EU19" s="157"/>
      <c r="EV19" s="157"/>
      <c r="EW19" s="157"/>
      <c r="EX19" s="157"/>
      <c r="EY19" s="157"/>
      <c r="EZ19" s="157"/>
      <c r="FA19" s="157"/>
      <c r="FB19" s="157"/>
      <c r="FC19" s="157"/>
      <c r="FD19" s="157"/>
      <c r="FE19" s="158"/>
    </row>
    <row r="20" spans="1:196" s="3" customFormat="1" ht="107.25" customHeight="1">
      <c r="A20" s="66" t="s">
        <v>216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175" t="s">
        <v>200</v>
      </c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 t="s">
        <v>184</v>
      </c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203" t="s">
        <v>183</v>
      </c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5"/>
      <c r="DA20" s="77" t="s">
        <v>137</v>
      </c>
      <c r="DB20" s="78"/>
      <c r="DC20" s="78"/>
      <c r="DD20" s="78"/>
      <c r="DE20" s="78"/>
      <c r="DF20" s="78"/>
      <c r="DG20" s="78"/>
      <c r="DH20" s="78"/>
      <c r="DI20" s="78"/>
      <c r="DJ20" s="78"/>
      <c r="DK20" s="79"/>
      <c r="DL20" s="80" t="s">
        <v>141</v>
      </c>
      <c r="DM20" s="81"/>
      <c r="DN20" s="81"/>
      <c r="DO20" s="81"/>
      <c r="DP20" s="81"/>
      <c r="DQ20" s="81"/>
      <c r="DR20" s="82"/>
      <c r="DS20" s="159">
        <f>2250/23/250*100</f>
        <v>39.13043478260869</v>
      </c>
      <c r="DT20" s="160"/>
      <c r="DU20" s="160"/>
      <c r="DV20" s="160"/>
      <c r="DW20" s="160"/>
      <c r="DX20" s="160"/>
      <c r="DY20" s="160"/>
      <c r="DZ20" s="160"/>
      <c r="EA20" s="160"/>
      <c r="EB20" s="160"/>
      <c r="EC20" s="160"/>
      <c r="ED20" s="160"/>
      <c r="EE20" s="161"/>
      <c r="EF20" s="159">
        <f>2250/23/250*100</f>
        <v>39.13043478260869</v>
      </c>
      <c r="EG20" s="160"/>
      <c r="EH20" s="160"/>
      <c r="EI20" s="160"/>
      <c r="EJ20" s="160"/>
      <c r="EK20" s="160"/>
      <c r="EL20" s="160"/>
      <c r="EM20" s="160"/>
      <c r="EN20" s="160"/>
      <c r="EO20" s="160"/>
      <c r="EP20" s="160"/>
      <c r="EQ20" s="160"/>
      <c r="ER20" s="161"/>
      <c r="ES20" s="159">
        <f>2250/23/250*100</f>
        <v>39.13043478260869</v>
      </c>
      <c r="ET20" s="160"/>
      <c r="EU20" s="160"/>
      <c r="EV20" s="160"/>
      <c r="EW20" s="160"/>
      <c r="EX20" s="160"/>
      <c r="EY20" s="160"/>
      <c r="EZ20" s="160"/>
      <c r="FA20" s="160"/>
      <c r="FB20" s="160"/>
      <c r="FC20" s="160"/>
      <c r="FD20" s="160"/>
      <c r="FE20" s="161"/>
      <c r="GN20" s="54"/>
    </row>
    <row r="21" spans="1:190" s="10" customFormat="1" ht="15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</row>
    <row r="22" spans="1:190" s="10" customFormat="1" ht="15.75">
      <c r="A22" s="13" t="s">
        <v>80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</row>
    <row r="23" spans="1:190" s="10" customFormat="1" ht="15.75">
      <c r="A23" s="13" t="s">
        <v>28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67">
        <v>0.1</v>
      </c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9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</row>
    <row r="24" spans="1:190" s="10" customFormat="1" ht="10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</row>
    <row r="25" spans="1:190" s="10" customFormat="1" ht="15.75">
      <c r="A25" s="13" t="s">
        <v>74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</row>
    <row r="26" spans="1:190" s="10" customFormat="1" ht="7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</row>
    <row r="27" spans="1:191" s="3" customFormat="1" ht="39" customHeight="1">
      <c r="A27" s="67" t="s">
        <v>18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9"/>
      <c r="O27" s="67" t="s">
        <v>70</v>
      </c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9"/>
      <c r="AY27" s="67" t="s">
        <v>71</v>
      </c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9"/>
      <c r="BW27" s="67" t="s">
        <v>75</v>
      </c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9"/>
      <c r="CX27" s="77" t="s">
        <v>76</v>
      </c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9"/>
      <c r="EB27" s="77" t="s">
        <v>33</v>
      </c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</row>
    <row r="28" spans="1:191" s="3" customFormat="1" ht="6.75" customHeight="1">
      <c r="A28" s="127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9"/>
      <c r="O28" s="127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9"/>
      <c r="AY28" s="127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9"/>
      <c r="BW28" s="67" t="s">
        <v>30</v>
      </c>
      <c r="BX28" s="68"/>
      <c r="BY28" s="68"/>
      <c r="BZ28" s="68"/>
      <c r="CA28" s="68"/>
      <c r="CB28" s="68"/>
      <c r="CC28" s="68"/>
      <c r="CD28" s="68"/>
      <c r="CE28" s="68"/>
      <c r="CF28" s="68"/>
      <c r="CG28" s="69"/>
      <c r="CH28" s="67" t="s">
        <v>23</v>
      </c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9"/>
      <c r="CX28" s="170"/>
      <c r="CY28" s="171"/>
      <c r="CZ28" s="171"/>
      <c r="DA28" s="171"/>
      <c r="DB28" s="171"/>
      <c r="DC28" s="171"/>
      <c r="DD28" s="171"/>
      <c r="DE28" s="171"/>
      <c r="DF28" s="171"/>
      <c r="DG28" s="172"/>
      <c r="DH28" s="170"/>
      <c r="DI28" s="171"/>
      <c r="DJ28" s="171"/>
      <c r="DK28" s="171"/>
      <c r="DL28" s="171"/>
      <c r="DM28" s="171"/>
      <c r="DN28" s="171"/>
      <c r="DO28" s="171"/>
      <c r="DP28" s="171"/>
      <c r="DQ28" s="172"/>
      <c r="DR28" s="170"/>
      <c r="DS28" s="171"/>
      <c r="DT28" s="171"/>
      <c r="DU28" s="171"/>
      <c r="DV28" s="171"/>
      <c r="DW28" s="171"/>
      <c r="DX28" s="171"/>
      <c r="DY28" s="171"/>
      <c r="DZ28" s="171"/>
      <c r="EA28" s="172"/>
      <c r="EB28" s="170"/>
      <c r="EC28" s="171"/>
      <c r="ED28" s="171"/>
      <c r="EE28" s="171"/>
      <c r="EF28" s="171"/>
      <c r="EG28" s="171"/>
      <c r="EH28" s="171"/>
      <c r="EI28" s="171"/>
      <c r="EJ28" s="171"/>
      <c r="EK28" s="172"/>
      <c r="EL28" s="170"/>
      <c r="EM28" s="171"/>
      <c r="EN28" s="171"/>
      <c r="EO28" s="171"/>
      <c r="EP28" s="171"/>
      <c r="EQ28" s="171"/>
      <c r="ER28" s="171"/>
      <c r="ES28" s="171"/>
      <c r="ET28" s="171"/>
      <c r="EU28" s="172"/>
      <c r="EV28" s="170"/>
      <c r="EW28" s="171"/>
      <c r="EX28" s="171"/>
      <c r="EY28" s="171"/>
      <c r="EZ28" s="171"/>
      <c r="FA28" s="171"/>
      <c r="FB28" s="171"/>
      <c r="FC28" s="171"/>
      <c r="FD28" s="171"/>
      <c r="FE28" s="172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</row>
    <row r="29" spans="1:191" s="3" customFormat="1" ht="12.75">
      <c r="A29" s="127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9"/>
      <c r="O29" s="127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9"/>
      <c r="AY29" s="127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9"/>
      <c r="BW29" s="127"/>
      <c r="BX29" s="128"/>
      <c r="BY29" s="128"/>
      <c r="BZ29" s="128"/>
      <c r="CA29" s="128"/>
      <c r="CB29" s="128"/>
      <c r="CC29" s="128"/>
      <c r="CD29" s="128"/>
      <c r="CE29" s="128"/>
      <c r="CF29" s="128"/>
      <c r="CG29" s="129"/>
      <c r="CH29" s="127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9"/>
      <c r="CX29" s="165">
        <v>20</v>
      </c>
      <c r="CY29" s="166"/>
      <c r="CZ29" s="166"/>
      <c r="DA29" s="162" t="s">
        <v>167</v>
      </c>
      <c r="DB29" s="162"/>
      <c r="DC29" s="162"/>
      <c r="DD29" s="163" t="s">
        <v>31</v>
      </c>
      <c r="DE29" s="163"/>
      <c r="DF29" s="163"/>
      <c r="DG29" s="164"/>
      <c r="DH29" s="165">
        <v>20</v>
      </c>
      <c r="DI29" s="166"/>
      <c r="DJ29" s="166"/>
      <c r="DK29" s="162" t="s">
        <v>203</v>
      </c>
      <c r="DL29" s="162"/>
      <c r="DM29" s="162"/>
      <c r="DN29" s="163" t="s">
        <v>31</v>
      </c>
      <c r="DO29" s="163"/>
      <c r="DP29" s="163"/>
      <c r="DQ29" s="164"/>
      <c r="DR29" s="165">
        <v>20</v>
      </c>
      <c r="DS29" s="166"/>
      <c r="DT29" s="166"/>
      <c r="DU29" s="162" t="s">
        <v>218</v>
      </c>
      <c r="DV29" s="162"/>
      <c r="DW29" s="162"/>
      <c r="DX29" s="163" t="s">
        <v>31</v>
      </c>
      <c r="DY29" s="163"/>
      <c r="DZ29" s="163"/>
      <c r="EA29" s="164"/>
      <c r="EB29" s="165">
        <v>20</v>
      </c>
      <c r="EC29" s="166"/>
      <c r="ED29" s="166"/>
      <c r="EE29" s="162" t="s">
        <v>167</v>
      </c>
      <c r="EF29" s="162"/>
      <c r="EG29" s="162"/>
      <c r="EH29" s="163" t="s">
        <v>31</v>
      </c>
      <c r="EI29" s="163"/>
      <c r="EJ29" s="163"/>
      <c r="EK29" s="164"/>
      <c r="EL29" s="165">
        <v>20</v>
      </c>
      <c r="EM29" s="166"/>
      <c r="EN29" s="166"/>
      <c r="EO29" s="162" t="s">
        <v>203</v>
      </c>
      <c r="EP29" s="162"/>
      <c r="EQ29" s="162"/>
      <c r="ER29" s="163" t="s">
        <v>31</v>
      </c>
      <c r="ES29" s="163"/>
      <c r="ET29" s="163"/>
      <c r="EU29" s="164"/>
      <c r="EV29" s="165">
        <v>20</v>
      </c>
      <c r="EW29" s="166"/>
      <c r="EX29" s="166"/>
      <c r="EY29" s="162" t="s">
        <v>218</v>
      </c>
      <c r="EZ29" s="162"/>
      <c r="FA29" s="162"/>
      <c r="FB29" s="163" t="s">
        <v>31</v>
      </c>
      <c r="FC29" s="163"/>
      <c r="FD29" s="163"/>
      <c r="FE29" s="164"/>
      <c r="FF29" s="48"/>
      <c r="FG29" s="48"/>
      <c r="FH29" s="48"/>
      <c r="FI29" s="51"/>
      <c r="FJ29" s="51"/>
      <c r="FK29" s="51"/>
      <c r="FL29" s="47"/>
      <c r="FM29" s="47"/>
      <c r="FN29" s="47"/>
      <c r="FO29" s="47"/>
      <c r="FP29" s="48"/>
      <c r="FQ29" s="48"/>
      <c r="FR29" s="48"/>
      <c r="FS29" s="51"/>
      <c r="FT29" s="51"/>
      <c r="FU29" s="51"/>
      <c r="FV29" s="47"/>
      <c r="FW29" s="47"/>
      <c r="FX29" s="47"/>
      <c r="FY29" s="47"/>
      <c r="FZ29" s="48"/>
      <c r="GA29" s="48"/>
      <c r="GB29" s="48"/>
      <c r="GC29" s="51"/>
      <c r="GD29" s="51"/>
      <c r="GE29" s="51"/>
      <c r="GF29" s="47"/>
      <c r="GG29" s="47"/>
      <c r="GH29" s="47"/>
      <c r="GI29" s="47"/>
    </row>
    <row r="30" spans="1:191" s="3" customFormat="1" ht="21" customHeight="1">
      <c r="A30" s="127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9"/>
      <c r="O30" s="70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2"/>
      <c r="AY30" s="70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2"/>
      <c r="BW30" s="127"/>
      <c r="BX30" s="128"/>
      <c r="BY30" s="128"/>
      <c r="BZ30" s="128"/>
      <c r="CA30" s="128"/>
      <c r="CB30" s="128"/>
      <c r="CC30" s="128"/>
      <c r="CD30" s="128"/>
      <c r="CE30" s="128"/>
      <c r="CF30" s="128"/>
      <c r="CG30" s="129"/>
      <c r="CH30" s="70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2"/>
      <c r="CX30" s="153" t="s">
        <v>32</v>
      </c>
      <c r="CY30" s="154"/>
      <c r="CZ30" s="154"/>
      <c r="DA30" s="154"/>
      <c r="DB30" s="154"/>
      <c r="DC30" s="154"/>
      <c r="DD30" s="154"/>
      <c r="DE30" s="154"/>
      <c r="DF30" s="154"/>
      <c r="DG30" s="155"/>
      <c r="DH30" s="153" t="s">
        <v>26</v>
      </c>
      <c r="DI30" s="154"/>
      <c r="DJ30" s="154"/>
      <c r="DK30" s="154"/>
      <c r="DL30" s="154"/>
      <c r="DM30" s="154"/>
      <c r="DN30" s="154"/>
      <c r="DO30" s="154"/>
      <c r="DP30" s="154"/>
      <c r="DQ30" s="155"/>
      <c r="DR30" s="153" t="s">
        <v>27</v>
      </c>
      <c r="DS30" s="154"/>
      <c r="DT30" s="154"/>
      <c r="DU30" s="154"/>
      <c r="DV30" s="154"/>
      <c r="DW30" s="154"/>
      <c r="DX30" s="154"/>
      <c r="DY30" s="154"/>
      <c r="DZ30" s="154"/>
      <c r="EA30" s="155"/>
      <c r="EB30" s="153" t="s">
        <v>32</v>
      </c>
      <c r="EC30" s="154"/>
      <c r="ED30" s="154"/>
      <c r="EE30" s="154"/>
      <c r="EF30" s="154"/>
      <c r="EG30" s="154"/>
      <c r="EH30" s="154"/>
      <c r="EI30" s="154"/>
      <c r="EJ30" s="154"/>
      <c r="EK30" s="155"/>
      <c r="EL30" s="153" t="s">
        <v>26</v>
      </c>
      <c r="EM30" s="154"/>
      <c r="EN30" s="154"/>
      <c r="EO30" s="154"/>
      <c r="EP30" s="154"/>
      <c r="EQ30" s="154"/>
      <c r="ER30" s="154"/>
      <c r="ES30" s="154"/>
      <c r="ET30" s="154"/>
      <c r="EU30" s="155"/>
      <c r="EV30" s="153" t="s">
        <v>27</v>
      </c>
      <c r="EW30" s="154"/>
      <c r="EX30" s="154"/>
      <c r="EY30" s="154"/>
      <c r="EZ30" s="154"/>
      <c r="FA30" s="154"/>
      <c r="FB30" s="154"/>
      <c r="FC30" s="154"/>
      <c r="FD30" s="154"/>
      <c r="FE30" s="155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</row>
    <row r="31" spans="1:191" s="3" customFormat="1" ht="12.75">
      <c r="A31" s="127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9"/>
      <c r="O31" s="173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74"/>
      <c r="AA31" s="173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74"/>
      <c r="AM31" s="173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74"/>
      <c r="AY31" s="173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74"/>
      <c r="BK31" s="173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74"/>
      <c r="BW31" s="127"/>
      <c r="BX31" s="128"/>
      <c r="BY31" s="128"/>
      <c r="BZ31" s="128"/>
      <c r="CA31" s="128"/>
      <c r="CB31" s="128"/>
      <c r="CC31" s="128"/>
      <c r="CD31" s="128"/>
      <c r="CE31" s="128"/>
      <c r="CF31" s="128"/>
      <c r="CG31" s="129"/>
      <c r="CH31" s="67" t="s">
        <v>21</v>
      </c>
      <c r="CI31" s="68"/>
      <c r="CJ31" s="68"/>
      <c r="CK31" s="68"/>
      <c r="CL31" s="68"/>
      <c r="CM31" s="68"/>
      <c r="CN31" s="68"/>
      <c r="CO31" s="68"/>
      <c r="CP31" s="68"/>
      <c r="CQ31" s="69"/>
      <c r="CR31" s="67" t="s">
        <v>22</v>
      </c>
      <c r="CS31" s="68"/>
      <c r="CT31" s="68"/>
      <c r="CU31" s="68"/>
      <c r="CV31" s="68"/>
      <c r="CW31" s="69"/>
      <c r="CX31" s="153"/>
      <c r="CY31" s="154"/>
      <c r="CZ31" s="154"/>
      <c r="DA31" s="154"/>
      <c r="DB31" s="154"/>
      <c r="DC31" s="154"/>
      <c r="DD31" s="154"/>
      <c r="DE31" s="154"/>
      <c r="DF31" s="154"/>
      <c r="DG31" s="155"/>
      <c r="DH31" s="153"/>
      <c r="DI31" s="154"/>
      <c r="DJ31" s="154"/>
      <c r="DK31" s="154"/>
      <c r="DL31" s="154"/>
      <c r="DM31" s="154"/>
      <c r="DN31" s="154"/>
      <c r="DO31" s="154"/>
      <c r="DP31" s="154"/>
      <c r="DQ31" s="155"/>
      <c r="DR31" s="153"/>
      <c r="DS31" s="154"/>
      <c r="DT31" s="154"/>
      <c r="DU31" s="154"/>
      <c r="DV31" s="154"/>
      <c r="DW31" s="154"/>
      <c r="DX31" s="154"/>
      <c r="DY31" s="154"/>
      <c r="DZ31" s="154"/>
      <c r="EA31" s="155"/>
      <c r="EB31" s="153"/>
      <c r="EC31" s="154"/>
      <c r="ED31" s="154"/>
      <c r="EE31" s="154"/>
      <c r="EF31" s="154"/>
      <c r="EG31" s="154"/>
      <c r="EH31" s="154"/>
      <c r="EI31" s="154"/>
      <c r="EJ31" s="154"/>
      <c r="EK31" s="155"/>
      <c r="EL31" s="153"/>
      <c r="EM31" s="154"/>
      <c r="EN31" s="154"/>
      <c r="EO31" s="154"/>
      <c r="EP31" s="154"/>
      <c r="EQ31" s="154"/>
      <c r="ER31" s="154"/>
      <c r="ES31" s="154"/>
      <c r="ET31" s="154"/>
      <c r="EU31" s="155"/>
      <c r="EV31" s="153"/>
      <c r="EW31" s="154"/>
      <c r="EX31" s="154"/>
      <c r="EY31" s="154"/>
      <c r="EZ31" s="154"/>
      <c r="FA31" s="154"/>
      <c r="FB31" s="154"/>
      <c r="FC31" s="154"/>
      <c r="FD31" s="154"/>
      <c r="FE31" s="155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</row>
    <row r="32" spans="1:191" s="3" customFormat="1" ht="39.75" customHeight="1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2"/>
      <c r="O32" s="74" t="s">
        <v>29</v>
      </c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6"/>
      <c r="AA32" s="74" t="s">
        <v>29</v>
      </c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6"/>
      <c r="AM32" s="74" t="s">
        <v>29</v>
      </c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6"/>
      <c r="AY32" s="74" t="s">
        <v>29</v>
      </c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6"/>
      <c r="BK32" s="74" t="s">
        <v>29</v>
      </c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6"/>
      <c r="BW32" s="70"/>
      <c r="BX32" s="71"/>
      <c r="BY32" s="71"/>
      <c r="BZ32" s="71"/>
      <c r="CA32" s="71"/>
      <c r="CB32" s="71"/>
      <c r="CC32" s="71"/>
      <c r="CD32" s="71"/>
      <c r="CE32" s="71"/>
      <c r="CF32" s="71"/>
      <c r="CG32" s="72"/>
      <c r="CH32" s="70"/>
      <c r="CI32" s="71"/>
      <c r="CJ32" s="71"/>
      <c r="CK32" s="71"/>
      <c r="CL32" s="71"/>
      <c r="CM32" s="71"/>
      <c r="CN32" s="71"/>
      <c r="CO32" s="71"/>
      <c r="CP32" s="71"/>
      <c r="CQ32" s="72"/>
      <c r="CR32" s="70"/>
      <c r="CS32" s="71"/>
      <c r="CT32" s="71"/>
      <c r="CU32" s="71"/>
      <c r="CV32" s="71"/>
      <c r="CW32" s="72"/>
      <c r="CX32" s="74"/>
      <c r="CY32" s="75"/>
      <c r="CZ32" s="75"/>
      <c r="DA32" s="75"/>
      <c r="DB32" s="75"/>
      <c r="DC32" s="75"/>
      <c r="DD32" s="75"/>
      <c r="DE32" s="75"/>
      <c r="DF32" s="75"/>
      <c r="DG32" s="76"/>
      <c r="DH32" s="74"/>
      <c r="DI32" s="75"/>
      <c r="DJ32" s="75"/>
      <c r="DK32" s="75"/>
      <c r="DL32" s="75"/>
      <c r="DM32" s="75"/>
      <c r="DN32" s="75"/>
      <c r="DO32" s="75"/>
      <c r="DP32" s="75"/>
      <c r="DQ32" s="76"/>
      <c r="DR32" s="74"/>
      <c r="DS32" s="75"/>
      <c r="DT32" s="75"/>
      <c r="DU32" s="75"/>
      <c r="DV32" s="75"/>
      <c r="DW32" s="75"/>
      <c r="DX32" s="75"/>
      <c r="DY32" s="75"/>
      <c r="DZ32" s="75"/>
      <c r="EA32" s="76"/>
      <c r="EB32" s="74"/>
      <c r="EC32" s="75"/>
      <c r="ED32" s="75"/>
      <c r="EE32" s="75"/>
      <c r="EF32" s="75"/>
      <c r="EG32" s="75"/>
      <c r="EH32" s="75"/>
      <c r="EI32" s="75"/>
      <c r="EJ32" s="75"/>
      <c r="EK32" s="76"/>
      <c r="EL32" s="74"/>
      <c r="EM32" s="75"/>
      <c r="EN32" s="75"/>
      <c r="EO32" s="75"/>
      <c r="EP32" s="75"/>
      <c r="EQ32" s="75"/>
      <c r="ER32" s="75"/>
      <c r="ES32" s="75"/>
      <c r="ET32" s="75"/>
      <c r="EU32" s="76"/>
      <c r="EV32" s="74"/>
      <c r="EW32" s="75"/>
      <c r="EX32" s="75"/>
      <c r="EY32" s="75"/>
      <c r="EZ32" s="75"/>
      <c r="FA32" s="75"/>
      <c r="FB32" s="75"/>
      <c r="FC32" s="75"/>
      <c r="FD32" s="75"/>
      <c r="FE32" s="76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</row>
    <row r="33" spans="1:191" s="15" customFormat="1" ht="12" customHeight="1">
      <c r="A33" s="156">
        <v>1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8"/>
      <c r="O33" s="156">
        <v>2</v>
      </c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8"/>
      <c r="AA33" s="156">
        <v>3</v>
      </c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8"/>
      <c r="AM33" s="156">
        <v>4</v>
      </c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8"/>
      <c r="AY33" s="156">
        <v>5</v>
      </c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8"/>
      <c r="BK33" s="156">
        <v>6</v>
      </c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8"/>
      <c r="BW33" s="156">
        <v>7</v>
      </c>
      <c r="BX33" s="157"/>
      <c r="BY33" s="157"/>
      <c r="BZ33" s="157"/>
      <c r="CA33" s="157"/>
      <c r="CB33" s="157"/>
      <c r="CC33" s="157"/>
      <c r="CD33" s="157"/>
      <c r="CE33" s="157"/>
      <c r="CF33" s="157"/>
      <c r="CG33" s="158"/>
      <c r="CH33" s="156">
        <v>8</v>
      </c>
      <c r="CI33" s="157"/>
      <c r="CJ33" s="157"/>
      <c r="CK33" s="157"/>
      <c r="CL33" s="157"/>
      <c r="CM33" s="157"/>
      <c r="CN33" s="157"/>
      <c r="CO33" s="157"/>
      <c r="CP33" s="157"/>
      <c r="CQ33" s="158"/>
      <c r="CR33" s="156">
        <v>9</v>
      </c>
      <c r="CS33" s="157"/>
      <c r="CT33" s="157"/>
      <c r="CU33" s="157"/>
      <c r="CV33" s="157"/>
      <c r="CW33" s="158"/>
      <c r="CX33" s="156">
        <v>10</v>
      </c>
      <c r="CY33" s="157"/>
      <c r="CZ33" s="157"/>
      <c r="DA33" s="157"/>
      <c r="DB33" s="157"/>
      <c r="DC33" s="157"/>
      <c r="DD33" s="157"/>
      <c r="DE33" s="157"/>
      <c r="DF33" s="157"/>
      <c r="DG33" s="158"/>
      <c r="DH33" s="156">
        <v>11</v>
      </c>
      <c r="DI33" s="157"/>
      <c r="DJ33" s="157"/>
      <c r="DK33" s="157"/>
      <c r="DL33" s="157"/>
      <c r="DM33" s="157"/>
      <c r="DN33" s="157"/>
      <c r="DO33" s="157"/>
      <c r="DP33" s="157"/>
      <c r="DQ33" s="158"/>
      <c r="DR33" s="156">
        <v>12</v>
      </c>
      <c r="DS33" s="157"/>
      <c r="DT33" s="157"/>
      <c r="DU33" s="157"/>
      <c r="DV33" s="157"/>
      <c r="DW33" s="157"/>
      <c r="DX33" s="157"/>
      <c r="DY33" s="157"/>
      <c r="DZ33" s="157"/>
      <c r="EA33" s="158"/>
      <c r="EB33" s="156">
        <v>13</v>
      </c>
      <c r="EC33" s="157"/>
      <c r="ED33" s="157"/>
      <c r="EE33" s="157"/>
      <c r="EF33" s="157"/>
      <c r="EG33" s="157"/>
      <c r="EH33" s="157"/>
      <c r="EI33" s="157"/>
      <c r="EJ33" s="157"/>
      <c r="EK33" s="158"/>
      <c r="EL33" s="156">
        <v>14</v>
      </c>
      <c r="EM33" s="157"/>
      <c r="EN33" s="157"/>
      <c r="EO33" s="157"/>
      <c r="EP33" s="157"/>
      <c r="EQ33" s="157"/>
      <c r="ER33" s="157"/>
      <c r="ES33" s="157"/>
      <c r="ET33" s="157"/>
      <c r="EU33" s="158"/>
      <c r="EV33" s="156">
        <v>15</v>
      </c>
      <c r="EW33" s="157"/>
      <c r="EX33" s="157"/>
      <c r="EY33" s="157"/>
      <c r="EZ33" s="157"/>
      <c r="FA33" s="157"/>
      <c r="FB33" s="157"/>
      <c r="FC33" s="157"/>
      <c r="FD33" s="157"/>
      <c r="FE33" s="158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</row>
    <row r="34" spans="1:191" s="3" customFormat="1" ht="54.75" customHeight="1">
      <c r="A34" s="66" t="s">
        <v>216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203" t="s">
        <v>200</v>
      </c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5"/>
      <c r="AA34" s="203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5"/>
      <c r="AM34" s="203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5"/>
      <c r="AY34" s="203" t="s">
        <v>184</v>
      </c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5"/>
      <c r="BK34" s="203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5"/>
      <c r="BW34" s="175" t="s">
        <v>131</v>
      </c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203" t="s">
        <v>143</v>
      </c>
      <c r="CI34" s="204"/>
      <c r="CJ34" s="204"/>
      <c r="CK34" s="204"/>
      <c r="CL34" s="204"/>
      <c r="CM34" s="204"/>
      <c r="CN34" s="204"/>
      <c r="CO34" s="204"/>
      <c r="CP34" s="204"/>
      <c r="CQ34" s="205"/>
      <c r="CR34" s="206" t="s">
        <v>142</v>
      </c>
      <c r="CS34" s="207"/>
      <c r="CT34" s="207"/>
      <c r="CU34" s="207"/>
      <c r="CV34" s="207"/>
      <c r="CW34" s="208"/>
      <c r="CX34" s="209">
        <v>2250</v>
      </c>
      <c r="CY34" s="204"/>
      <c r="CZ34" s="204"/>
      <c r="DA34" s="204"/>
      <c r="DB34" s="204"/>
      <c r="DC34" s="204"/>
      <c r="DD34" s="204"/>
      <c r="DE34" s="204"/>
      <c r="DF34" s="204"/>
      <c r="DG34" s="205"/>
      <c r="DH34" s="203">
        <v>2250</v>
      </c>
      <c r="DI34" s="204"/>
      <c r="DJ34" s="204"/>
      <c r="DK34" s="204"/>
      <c r="DL34" s="204"/>
      <c r="DM34" s="204"/>
      <c r="DN34" s="204"/>
      <c r="DO34" s="204"/>
      <c r="DP34" s="204"/>
      <c r="DQ34" s="205"/>
      <c r="DR34" s="203">
        <v>2250</v>
      </c>
      <c r="DS34" s="204"/>
      <c r="DT34" s="204"/>
      <c r="DU34" s="204"/>
      <c r="DV34" s="204"/>
      <c r="DW34" s="204"/>
      <c r="DX34" s="204"/>
      <c r="DY34" s="204"/>
      <c r="DZ34" s="204"/>
      <c r="EA34" s="205"/>
      <c r="EB34" s="210"/>
      <c r="EC34" s="211"/>
      <c r="ED34" s="211"/>
      <c r="EE34" s="211"/>
      <c r="EF34" s="211"/>
      <c r="EG34" s="211"/>
      <c r="EH34" s="211"/>
      <c r="EI34" s="211"/>
      <c r="EJ34" s="211"/>
      <c r="EK34" s="212"/>
      <c r="EL34" s="210"/>
      <c r="EM34" s="211"/>
      <c r="EN34" s="211"/>
      <c r="EO34" s="211"/>
      <c r="EP34" s="211"/>
      <c r="EQ34" s="211"/>
      <c r="ER34" s="211"/>
      <c r="ES34" s="211"/>
      <c r="ET34" s="211"/>
      <c r="EU34" s="212"/>
      <c r="EV34" s="210"/>
      <c r="EW34" s="211"/>
      <c r="EX34" s="211"/>
      <c r="EY34" s="211"/>
      <c r="EZ34" s="211"/>
      <c r="FA34" s="211"/>
      <c r="FB34" s="211"/>
      <c r="FC34" s="211"/>
      <c r="FD34" s="211"/>
      <c r="FE34" s="212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</row>
    <row r="35" spans="1:161" s="10" customFormat="1" ht="9.75" customHeight="1">
      <c r="A35" s="64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</row>
    <row r="36" spans="1:161" s="10" customFormat="1" ht="13.5" customHeight="1">
      <c r="A36" s="13" t="s">
        <v>81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</row>
    <row r="37" spans="1:161" s="10" customFormat="1" ht="15.75">
      <c r="A37" s="13" t="s">
        <v>28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67">
        <v>0.1</v>
      </c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9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</row>
    <row r="38" spans="1:161" s="10" customFormat="1" ht="12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</row>
    <row r="39" spans="1:161" s="10" customFormat="1" ht="13.5" customHeight="1">
      <c r="A39" s="13" t="s">
        <v>34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</row>
    <row r="40" spans="1:161" s="10" customFormat="1" ht="7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</row>
    <row r="41" spans="1:191" ht="14.25" customHeight="1">
      <c r="A41" s="186" t="s">
        <v>43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R41" s="186"/>
      <c r="CS41" s="186"/>
      <c r="CT41" s="186"/>
      <c r="CU41" s="186"/>
      <c r="CV41" s="186"/>
      <c r="CW41" s="186"/>
      <c r="CX41" s="186"/>
      <c r="CY41" s="186"/>
      <c r="CZ41" s="186"/>
      <c r="DA41" s="186"/>
      <c r="DB41" s="186"/>
      <c r="DC41" s="186"/>
      <c r="DD41" s="186"/>
      <c r="DE41" s="186"/>
      <c r="DF41" s="186"/>
      <c r="DG41" s="186"/>
      <c r="DH41" s="186"/>
      <c r="DI41" s="186"/>
      <c r="DJ41" s="186"/>
      <c r="DK41" s="186"/>
      <c r="DL41" s="186"/>
      <c r="DM41" s="186"/>
      <c r="DN41" s="186"/>
      <c r="DO41" s="186"/>
      <c r="DP41" s="186"/>
      <c r="DQ41" s="186"/>
      <c r="DR41" s="186"/>
      <c r="DS41" s="186"/>
      <c r="DT41" s="186"/>
      <c r="DU41" s="186"/>
      <c r="DV41" s="186"/>
      <c r="DW41" s="186"/>
      <c r="DX41" s="186"/>
      <c r="DY41" s="186"/>
      <c r="DZ41" s="186"/>
      <c r="EA41" s="186"/>
      <c r="EB41" s="186"/>
      <c r="EC41" s="186"/>
      <c r="ED41" s="186"/>
      <c r="EE41" s="186"/>
      <c r="EF41" s="186"/>
      <c r="EG41" s="186"/>
      <c r="EH41" s="186"/>
      <c r="EI41" s="186"/>
      <c r="EJ41" s="186"/>
      <c r="EK41" s="186"/>
      <c r="EL41" s="186"/>
      <c r="EM41" s="186"/>
      <c r="EN41" s="186"/>
      <c r="EO41" s="186"/>
      <c r="EP41" s="186"/>
      <c r="EQ41" s="186"/>
      <c r="ER41" s="186"/>
      <c r="ES41" s="186"/>
      <c r="ET41" s="186"/>
      <c r="EU41" s="186"/>
      <c r="EV41" s="186"/>
      <c r="EW41" s="186"/>
      <c r="EX41" s="186"/>
      <c r="EY41" s="186"/>
      <c r="EZ41" s="186"/>
      <c r="FA41" s="186"/>
      <c r="FB41" s="186"/>
      <c r="FC41" s="186"/>
      <c r="FD41" s="186"/>
      <c r="FE41" s="186"/>
      <c r="FF41" s="186"/>
      <c r="FG41" s="186"/>
      <c r="FH41" s="186"/>
      <c r="FI41" s="186"/>
      <c r="FJ41" s="186"/>
      <c r="FK41" s="186"/>
      <c r="FL41" s="186"/>
      <c r="FM41" s="186"/>
      <c r="FN41" s="186"/>
      <c r="FO41" s="186"/>
      <c r="FP41" s="186"/>
      <c r="FQ41" s="186"/>
      <c r="FR41" s="186"/>
      <c r="FS41" s="186"/>
      <c r="FT41" s="186"/>
      <c r="FU41" s="186"/>
      <c r="FV41" s="186"/>
      <c r="FW41" s="186"/>
      <c r="FX41" s="186"/>
      <c r="FY41" s="186"/>
      <c r="FZ41" s="186"/>
      <c r="GA41" s="186"/>
      <c r="GB41" s="186"/>
      <c r="GC41" s="186"/>
      <c r="GD41" s="186"/>
      <c r="GE41" s="186"/>
      <c r="GF41" s="186"/>
      <c r="GG41" s="186"/>
      <c r="GH41" s="186"/>
      <c r="GI41" s="186"/>
    </row>
    <row r="42" spans="1:191" s="2" customFormat="1" ht="14.25" customHeight="1">
      <c r="A42" s="187" t="s">
        <v>36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 t="s">
        <v>37</v>
      </c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 t="s">
        <v>38</v>
      </c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 t="s">
        <v>39</v>
      </c>
      <c r="BJ42" s="187"/>
      <c r="BK42" s="187"/>
      <c r="BL42" s="187"/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7"/>
      <c r="CC42" s="187" t="s">
        <v>40</v>
      </c>
      <c r="CD42" s="187"/>
      <c r="CE42" s="187"/>
      <c r="CF42" s="187"/>
      <c r="CG42" s="187"/>
      <c r="CH42" s="187"/>
      <c r="CI42" s="187"/>
      <c r="CJ42" s="187"/>
      <c r="CK42" s="187"/>
      <c r="CL42" s="187"/>
      <c r="CM42" s="187"/>
      <c r="CN42" s="187"/>
      <c r="CO42" s="187"/>
      <c r="CP42" s="187"/>
      <c r="CQ42" s="187"/>
      <c r="CR42" s="187"/>
      <c r="CS42" s="187"/>
      <c r="CT42" s="187"/>
      <c r="CU42" s="187"/>
      <c r="CV42" s="187"/>
      <c r="CW42" s="187"/>
      <c r="CX42" s="187"/>
      <c r="CY42" s="187"/>
      <c r="CZ42" s="187"/>
      <c r="DA42" s="187"/>
      <c r="DB42" s="187"/>
      <c r="DC42" s="187"/>
      <c r="DD42" s="187"/>
      <c r="DE42" s="187"/>
      <c r="DF42" s="187"/>
      <c r="DG42" s="187"/>
      <c r="DH42" s="187"/>
      <c r="DI42" s="187"/>
      <c r="DJ42" s="187"/>
      <c r="DK42" s="187"/>
      <c r="DL42" s="187"/>
      <c r="DM42" s="187"/>
      <c r="DN42" s="187"/>
      <c r="DO42" s="187"/>
      <c r="DP42" s="187"/>
      <c r="DQ42" s="187"/>
      <c r="DR42" s="187"/>
      <c r="DS42" s="187"/>
      <c r="DT42" s="187"/>
      <c r="DU42" s="187"/>
      <c r="DV42" s="187"/>
      <c r="DW42" s="187"/>
      <c r="DX42" s="187"/>
      <c r="DY42" s="187"/>
      <c r="DZ42" s="187"/>
      <c r="EA42" s="187"/>
      <c r="EB42" s="187"/>
      <c r="EC42" s="187"/>
      <c r="ED42" s="187"/>
      <c r="EE42" s="187"/>
      <c r="EF42" s="187"/>
      <c r="EG42" s="187"/>
      <c r="EH42" s="187"/>
      <c r="EI42" s="187"/>
      <c r="EJ42" s="187"/>
      <c r="EK42" s="187"/>
      <c r="EL42" s="187"/>
      <c r="EM42" s="187"/>
      <c r="EN42" s="187"/>
      <c r="EO42" s="187"/>
      <c r="EP42" s="187"/>
      <c r="EQ42" s="187"/>
      <c r="ER42" s="187"/>
      <c r="ES42" s="187"/>
      <c r="ET42" s="187"/>
      <c r="EU42" s="187"/>
      <c r="EV42" s="187"/>
      <c r="EW42" s="187"/>
      <c r="EX42" s="187"/>
      <c r="EY42" s="187"/>
      <c r="EZ42" s="187"/>
      <c r="FA42" s="187"/>
      <c r="FB42" s="187"/>
      <c r="FC42" s="187"/>
      <c r="FD42" s="187"/>
      <c r="FE42" s="187"/>
      <c r="FF42" s="187"/>
      <c r="FG42" s="187"/>
      <c r="FH42" s="187"/>
      <c r="FI42" s="187"/>
      <c r="FJ42" s="187"/>
      <c r="FK42" s="187"/>
      <c r="FL42" s="187"/>
      <c r="FM42" s="187"/>
      <c r="FN42" s="187"/>
      <c r="FO42" s="187"/>
      <c r="FP42" s="187"/>
      <c r="FQ42" s="187"/>
      <c r="FR42" s="187"/>
      <c r="FS42" s="187"/>
      <c r="FT42" s="187"/>
      <c r="FU42" s="187"/>
      <c r="FV42" s="187"/>
      <c r="FW42" s="187"/>
      <c r="FX42" s="187"/>
      <c r="FY42" s="187"/>
      <c r="FZ42" s="187"/>
      <c r="GA42" s="187"/>
      <c r="GB42" s="187"/>
      <c r="GC42" s="187"/>
      <c r="GD42" s="187"/>
      <c r="GE42" s="187"/>
      <c r="GF42" s="187"/>
      <c r="GG42" s="187"/>
      <c r="GH42" s="187"/>
      <c r="GI42" s="187"/>
    </row>
    <row r="43" spans="1:191" s="17" customFormat="1" ht="13.5" customHeight="1">
      <c r="A43" s="188">
        <v>1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>
        <v>2</v>
      </c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9" t="s">
        <v>41</v>
      </c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 t="s">
        <v>42</v>
      </c>
      <c r="BJ43" s="189"/>
      <c r="BK43" s="189"/>
      <c r="BL43" s="189"/>
      <c r="BM43" s="189"/>
      <c r="BN43" s="189"/>
      <c r="BO43" s="189"/>
      <c r="BP43" s="189"/>
      <c r="BQ43" s="189"/>
      <c r="BR43" s="189"/>
      <c r="BS43" s="189"/>
      <c r="BT43" s="189"/>
      <c r="BU43" s="189"/>
      <c r="BV43" s="189"/>
      <c r="BW43" s="189"/>
      <c r="BX43" s="189"/>
      <c r="BY43" s="189"/>
      <c r="BZ43" s="189"/>
      <c r="CA43" s="189"/>
      <c r="CB43" s="189"/>
      <c r="CC43" s="188">
        <v>5</v>
      </c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88"/>
      <c r="DF43" s="188"/>
      <c r="DG43" s="188"/>
      <c r="DH43" s="188"/>
      <c r="DI43" s="188"/>
      <c r="DJ43" s="188"/>
      <c r="DK43" s="188"/>
      <c r="DL43" s="188"/>
      <c r="DM43" s="188"/>
      <c r="DN43" s="188"/>
      <c r="DO43" s="188"/>
      <c r="DP43" s="188"/>
      <c r="DQ43" s="188"/>
      <c r="DR43" s="188"/>
      <c r="DS43" s="188"/>
      <c r="DT43" s="188"/>
      <c r="DU43" s="188"/>
      <c r="DV43" s="188"/>
      <c r="DW43" s="188"/>
      <c r="DX43" s="188"/>
      <c r="DY43" s="188"/>
      <c r="DZ43" s="188"/>
      <c r="EA43" s="188"/>
      <c r="EB43" s="188"/>
      <c r="EC43" s="188"/>
      <c r="ED43" s="188"/>
      <c r="EE43" s="188"/>
      <c r="EF43" s="188"/>
      <c r="EG43" s="188"/>
      <c r="EH43" s="188"/>
      <c r="EI43" s="188"/>
      <c r="EJ43" s="188"/>
      <c r="EK43" s="188"/>
      <c r="EL43" s="188"/>
      <c r="EM43" s="188"/>
      <c r="EN43" s="188"/>
      <c r="EO43" s="188"/>
      <c r="EP43" s="188"/>
      <c r="EQ43" s="188"/>
      <c r="ER43" s="188"/>
      <c r="ES43" s="188"/>
      <c r="ET43" s="188"/>
      <c r="EU43" s="188"/>
      <c r="EV43" s="188"/>
      <c r="EW43" s="188"/>
      <c r="EX43" s="188"/>
      <c r="EY43" s="188"/>
      <c r="EZ43" s="188"/>
      <c r="FA43" s="188"/>
      <c r="FB43" s="188"/>
      <c r="FC43" s="188"/>
      <c r="FD43" s="188"/>
      <c r="FE43" s="188"/>
      <c r="FF43" s="188"/>
      <c r="FG43" s="188"/>
      <c r="FH43" s="188"/>
      <c r="FI43" s="188"/>
      <c r="FJ43" s="188"/>
      <c r="FK43" s="188"/>
      <c r="FL43" s="188"/>
      <c r="FM43" s="188"/>
      <c r="FN43" s="188"/>
      <c r="FO43" s="188"/>
      <c r="FP43" s="188"/>
      <c r="FQ43" s="188"/>
      <c r="FR43" s="188"/>
      <c r="FS43" s="188"/>
      <c r="FT43" s="188"/>
      <c r="FU43" s="188"/>
      <c r="FV43" s="188"/>
      <c r="FW43" s="188"/>
      <c r="FX43" s="188"/>
      <c r="FY43" s="188"/>
      <c r="FZ43" s="188"/>
      <c r="GA43" s="188"/>
      <c r="GB43" s="188"/>
      <c r="GC43" s="188"/>
      <c r="GD43" s="188"/>
      <c r="GE43" s="188"/>
      <c r="GF43" s="188"/>
      <c r="GG43" s="188"/>
      <c r="GH43" s="188"/>
      <c r="GI43" s="188"/>
    </row>
    <row r="44" spans="1:191" s="2" customFormat="1" ht="45.75" customHeight="1">
      <c r="A44" s="190" t="s">
        <v>155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 t="s">
        <v>156</v>
      </c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1" t="s">
        <v>157</v>
      </c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 t="s">
        <v>158</v>
      </c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2" t="s">
        <v>159</v>
      </c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2"/>
      <c r="DA44" s="192"/>
      <c r="DB44" s="192"/>
      <c r="DC44" s="192"/>
      <c r="DD44" s="192"/>
      <c r="DE44" s="192"/>
      <c r="DF44" s="192"/>
      <c r="DG44" s="192"/>
      <c r="DH44" s="192"/>
      <c r="DI44" s="192"/>
      <c r="DJ44" s="192"/>
      <c r="DK44" s="192"/>
      <c r="DL44" s="192"/>
      <c r="DM44" s="192"/>
      <c r="DN44" s="192"/>
      <c r="DO44" s="192"/>
      <c r="DP44" s="192"/>
      <c r="DQ44" s="192"/>
      <c r="DR44" s="192"/>
      <c r="DS44" s="192"/>
      <c r="DT44" s="192"/>
      <c r="DU44" s="192"/>
      <c r="DV44" s="192"/>
      <c r="DW44" s="192"/>
      <c r="DX44" s="192"/>
      <c r="DY44" s="192"/>
      <c r="DZ44" s="192"/>
      <c r="EA44" s="192"/>
      <c r="EB44" s="192"/>
      <c r="EC44" s="192"/>
      <c r="ED44" s="192"/>
      <c r="EE44" s="192"/>
      <c r="EF44" s="192"/>
      <c r="EG44" s="192"/>
      <c r="EH44" s="192"/>
      <c r="EI44" s="192"/>
      <c r="EJ44" s="192"/>
      <c r="EK44" s="192"/>
      <c r="EL44" s="192"/>
      <c r="EM44" s="192"/>
      <c r="EN44" s="192"/>
      <c r="EO44" s="192"/>
      <c r="EP44" s="192"/>
      <c r="EQ44" s="192"/>
      <c r="ER44" s="192"/>
      <c r="ES44" s="192"/>
      <c r="ET44" s="192"/>
      <c r="EU44" s="192"/>
      <c r="EV44" s="192"/>
      <c r="EW44" s="192"/>
      <c r="EX44" s="192"/>
      <c r="EY44" s="192"/>
      <c r="EZ44" s="192"/>
      <c r="FA44" s="192"/>
      <c r="FB44" s="192"/>
      <c r="FC44" s="192"/>
      <c r="FD44" s="192"/>
      <c r="FE44" s="192"/>
      <c r="FF44" s="192"/>
      <c r="FG44" s="192"/>
      <c r="FH44" s="192"/>
      <c r="FI44" s="192"/>
      <c r="FJ44" s="192"/>
      <c r="FK44" s="192"/>
      <c r="FL44" s="192"/>
      <c r="FM44" s="192"/>
      <c r="FN44" s="192"/>
      <c r="FO44" s="192"/>
      <c r="FP44" s="192"/>
      <c r="FQ44" s="192"/>
      <c r="FR44" s="192"/>
      <c r="FS44" s="192"/>
      <c r="FT44" s="192"/>
      <c r="FU44" s="192"/>
      <c r="FV44" s="192"/>
      <c r="FW44" s="192"/>
      <c r="FX44" s="192"/>
      <c r="FY44" s="192"/>
      <c r="FZ44" s="192"/>
      <c r="GA44" s="192"/>
      <c r="GB44" s="192"/>
      <c r="GC44" s="192"/>
      <c r="GD44" s="192"/>
      <c r="GE44" s="192"/>
      <c r="GF44" s="192"/>
      <c r="GG44" s="192"/>
      <c r="GH44" s="192"/>
      <c r="GI44" s="192"/>
    </row>
    <row r="45" spans="1:191" s="2" customFormat="1" ht="51.75" customHeight="1">
      <c r="A45" s="190" t="s">
        <v>204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 t="s">
        <v>205</v>
      </c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1" t="s">
        <v>209</v>
      </c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 t="s">
        <v>212</v>
      </c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2" t="s">
        <v>206</v>
      </c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2"/>
      <c r="DA45" s="192"/>
      <c r="DB45" s="192"/>
      <c r="DC45" s="192"/>
      <c r="DD45" s="192"/>
      <c r="DE45" s="192"/>
      <c r="DF45" s="192"/>
      <c r="DG45" s="192"/>
      <c r="DH45" s="192"/>
      <c r="DI45" s="192"/>
      <c r="DJ45" s="192"/>
      <c r="DK45" s="192"/>
      <c r="DL45" s="192"/>
      <c r="DM45" s="192"/>
      <c r="DN45" s="192"/>
      <c r="DO45" s="192"/>
      <c r="DP45" s="192"/>
      <c r="DQ45" s="192"/>
      <c r="DR45" s="192"/>
      <c r="DS45" s="192"/>
      <c r="DT45" s="192"/>
      <c r="DU45" s="192"/>
      <c r="DV45" s="192"/>
      <c r="DW45" s="192"/>
      <c r="DX45" s="192"/>
      <c r="DY45" s="192"/>
      <c r="DZ45" s="192"/>
      <c r="EA45" s="192"/>
      <c r="EB45" s="192"/>
      <c r="EC45" s="192"/>
      <c r="ED45" s="192"/>
      <c r="EE45" s="192"/>
      <c r="EF45" s="192"/>
      <c r="EG45" s="192"/>
      <c r="EH45" s="192"/>
      <c r="EI45" s="192"/>
      <c r="EJ45" s="192"/>
      <c r="EK45" s="192"/>
      <c r="EL45" s="192"/>
      <c r="EM45" s="192"/>
      <c r="EN45" s="192"/>
      <c r="EO45" s="192"/>
      <c r="EP45" s="192"/>
      <c r="EQ45" s="192"/>
      <c r="ER45" s="192"/>
      <c r="ES45" s="192"/>
      <c r="ET45" s="192"/>
      <c r="EU45" s="192"/>
      <c r="EV45" s="192"/>
      <c r="EW45" s="192"/>
      <c r="EX45" s="192"/>
      <c r="EY45" s="192"/>
      <c r="EZ45" s="192"/>
      <c r="FA45" s="192"/>
      <c r="FB45" s="192"/>
      <c r="FC45" s="192"/>
      <c r="FD45" s="192"/>
      <c r="FE45" s="192"/>
      <c r="FF45" s="192"/>
      <c r="FG45" s="192"/>
      <c r="FH45" s="192"/>
      <c r="FI45" s="192"/>
      <c r="FJ45" s="192"/>
      <c r="FK45" s="192"/>
      <c r="FL45" s="192"/>
      <c r="FM45" s="192"/>
      <c r="FN45" s="192"/>
      <c r="FO45" s="192"/>
      <c r="FP45" s="192"/>
      <c r="FQ45" s="192"/>
      <c r="FR45" s="192"/>
      <c r="FS45" s="192"/>
      <c r="FT45" s="192"/>
      <c r="FU45" s="192"/>
      <c r="FV45" s="192"/>
      <c r="FW45" s="192"/>
      <c r="FX45" s="192"/>
      <c r="FY45" s="192"/>
      <c r="FZ45" s="192"/>
      <c r="GA45" s="192"/>
      <c r="GB45" s="192"/>
      <c r="GC45" s="192"/>
      <c r="GD45" s="192"/>
      <c r="GE45" s="192"/>
      <c r="GF45" s="192"/>
      <c r="GG45" s="192"/>
      <c r="GH45" s="192"/>
      <c r="GI45" s="192"/>
    </row>
    <row r="46" spans="1:191" s="2" customFormat="1" ht="60.75" customHeight="1">
      <c r="A46" s="190" t="s">
        <v>207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 t="s">
        <v>208</v>
      </c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1" t="s">
        <v>210</v>
      </c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 t="s">
        <v>213</v>
      </c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2" t="s">
        <v>214</v>
      </c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  <c r="EG46" s="192"/>
      <c r="EH46" s="192"/>
      <c r="EI46" s="192"/>
      <c r="EJ46" s="192"/>
      <c r="EK46" s="192"/>
      <c r="EL46" s="192"/>
      <c r="EM46" s="192"/>
      <c r="EN46" s="192"/>
      <c r="EO46" s="192"/>
      <c r="EP46" s="192"/>
      <c r="EQ46" s="192"/>
      <c r="ER46" s="192"/>
      <c r="ES46" s="192"/>
      <c r="ET46" s="192"/>
      <c r="EU46" s="192"/>
      <c r="EV46" s="192"/>
      <c r="EW46" s="192"/>
      <c r="EX46" s="192"/>
      <c r="EY46" s="192"/>
      <c r="EZ46" s="192"/>
      <c r="FA46" s="192"/>
      <c r="FB46" s="192"/>
      <c r="FC46" s="192"/>
      <c r="FD46" s="192"/>
      <c r="FE46" s="192"/>
      <c r="FF46" s="192"/>
      <c r="FG46" s="192"/>
      <c r="FH46" s="192"/>
      <c r="FI46" s="192"/>
      <c r="FJ46" s="192"/>
      <c r="FK46" s="192"/>
      <c r="FL46" s="192"/>
      <c r="FM46" s="192"/>
      <c r="FN46" s="192"/>
      <c r="FO46" s="192"/>
      <c r="FP46" s="192"/>
      <c r="FQ46" s="192"/>
      <c r="FR46" s="192"/>
      <c r="FS46" s="192"/>
      <c r="FT46" s="192"/>
      <c r="FU46" s="192"/>
      <c r="FV46" s="192"/>
      <c r="FW46" s="192"/>
      <c r="FX46" s="192"/>
      <c r="FY46" s="192"/>
      <c r="FZ46" s="192"/>
      <c r="GA46" s="192"/>
      <c r="GB46" s="192"/>
      <c r="GC46" s="192"/>
      <c r="GD46" s="192"/>
      <c r="GE46" s="192"/>
      <c r="GF46" s="192"/>
      <c r="GG46" s="192"/>
      <c r="GH46" s="192"/>
      <c r="GI46" s="192"/>
    </row>
    <row r="47" spans="1:191" s="2" customFormat="1" ht="13.5" customHeight="1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  <c r="EG47" s="192"/>
      <c r="EH47" s="192"/>
      <c r="EI47" s="192"/>
      <c r="EJ47" s="192"/>
      <c r="EK47" s="192"/>
      <c r="EL47" s="192"/>
      <c r="EM47" s="192"/>
      <c r="EN47" s="192"/>
      <c r="EO47" s="192"/>
      <c r="EP47" s="192"/>
      <c r="EQ47" s="192"/>
      <c r="ER47" s="192"/>
      <c r="ES47" s="192"/>
      <c r="ET47" s="192"/>
      <c r="EU47" s="192"/>
      <c r="EV47" s="192"/>
      <c r="EW47" s="192"/>
      <c r="EX47" s="192"/>
      <c r="EY47" s="192"/>
      <c r="EZ47" s="192"/>
      <c r="FA47" s="192"/>
      <c r="FB47" s="192"/>
      <c r="FC47" s="192"/>
      <c r="FD47" s="192"/>
      <c r="FE47" s="192"/>
      <c r="FF47" s="192"/>
      <c r="FG47" s="192"/>
      <c r="FH47" s="192"/>
      <c r="FI47" s="192"/>
      <c r="FJ47" s="192"/>
      <c r="FK47" s="192"/>
      <c r="FL47" s="192"/>
      <c r="FM47" s="192"/>
      <c r="FN47" s="192"/>
      <c r="FO47" s="192"/>
      <c r="FP47" s="192"/>
      <c r="FQ47" s="192"/>
      <c r="FR47" s="192"/>
      <c r="FS47" s="192"/>
      <c r="FT47" s="192"/>
      <c r="FU47" s="192"/>
      <c r="FV47" s="192"/>
      <c r="FW47" s="192"/>
      <c r="FX47" s="192"/>
      <c r="FY47" s="192"/>
      <c r="FZ47" s="192"/>
      <c r="GA47" s="192"/>
      <c r="GB47" s="192"/>
      <c r="GC47" s="192"/>
      <c r="GD47" s="192"/>
      <c r="GE47" s="192"/>
      <c r="GF47" s="192"/>
      <c r="GG47" s="192"/>
      <c r="GH47" s="192"/>
      <c r="GI47" s="192"/>
    </row>
    <row r="48" spans="1:161" s="10" customFormat="1" ht="12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</row>
    <row r="49" spans="1:161" s="10" customFormat="1" ht="13.5" customHeight="1">
      <c r="A49" s="13" t="s">
        <v>77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</row>
    <row r="50" spans="1:161" s="10" customFormat="1" ht="13.5" customHeight="1">
      <c r="A50" s="13" t="s">
        <v>78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</row>
    <row r="51" spans="1:161" s="10" customFormat="1" ht="229.5" customHeight="1">
      <c r="A51" s="213" t="s">
        <v>217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4"/>
      <c r="BQ51" s="214"/>
      <c r="BR51" s="214"/>
      <c r="BS51" s="214"/>
      <c r="BT51" s="214"/>
      <c r="BU51" s="214"/>
      <c r="BV51" s="214"/>
      <c r="BW51" s="214"/>
      <c r="BX51" s="214"/>
      <c r="BY51" s="214"/>
      <c r="BZ51" s="214"/>
      <c r="CA51" s="214"/>
      <c r="CB51" s="214"/>
      <c r="CC51" s="214"/>
      <c r="CD51" s="214"/>
      <c r="CE51" s="214"/>
      <c r="CF51" s="214"/>
      <c r="CG51" s="214"/>
      <c r="CH51" s="214"/>
      <c r="CI51" s="214"/>
      <c r="CJ51" s="214"/>
      <c r="CK51" s="214"/>
      <c r="CL51" s="214"/>
      <c r="CM51" s="214"/>
      <c r="CN51" s="214"/>
      <c r="CO51" s="214"/>
      <c r="CP51" s="214"/>
      <c r="CQ51" s="214"/>
      <c r="CR51" s="214"/>
      <c r="CS51" s="214"/>
      <c r="CT51" s="214"/>
      <c r="CU51" s="214"/>
      <c r="CV51" s="214"/>
      <c r="CW51" s="214"/>
      <c r="CX51" s="214"/>
      <c r="CY51" s="214"/>
      <c r="CZ51" s="214"/>
      <c r="DA51" s="214"/>
      <c r="DB51" s="214"/>
      <c r="DC51" s="214"/>
      <c r="DD51" s="214"/>
      <c r="DE51" s="214"/>
      <c r="DF51" s="214"/>
      <c r="DG51" s="214"/>
      <c r="DH51" s="214"/>
      <c r="DI51" s="214"/>
      <c r="DJ51" s="214"/>
      <c r="DK51" s="214"/>
      <c r="DL51" s="214"/>
      <c r="DM51" s="214"/>
      <c r="DN51" s="214"/>
      <c r="DO51" s="214"/>
      <c r="DP51" s="214"/>
      <c r="DQ51" s="214"/>
      <c r="DR51" s="214"/>
      <c r="DS51" s="214"/>
      <c r="DT51" s="214"/>
      <c r="DU51" s="214"/>
      <c r="DV51" s="214"/>
      <c r="DW51" s="214"/>
      <c r="DX51" s="214"/>
      <c r="DY51" s="214"/>
      <c r="DZ51" s="214"/>
      <c r="EA51" s="214"/>
      <c r="EB51" s="214"/>
      <c r="EC51" s="214"/>
      <c r="ED51" s="214"/>
      <c r="EE51" s="214"/>
      <c r="EF51" s="214"/>
      <c r="EG51" s="214"/>
      <c r="EH51" s="214"/>
      <c r="EI51" s="214"/>
      <c r="EJ51" s="214"/>
      <c r="EK51" s="214"/>
      <c r="EL51" s="214"/>
      <c r="EM51" s="214"/>
      <c r="EN51" s="214"/>
      <c r="EO51" s="214"/>
      <c r="EP51" s="214"/>
      <c r="EQ51" s="214"/>
      <c r="ER51" s="214"/>
      <c r="ES51" s="214"/>
      <c r="ET51" s="214"/>
      <c r="EU51" s="214"/>
      <c r="EV51" s="214"/>
      <c r="EW51" s="214"/>
      <c r="EX51" s="214"/>
      <c r="EY51" s="214"/>
      <c r="EZ51" s="214"/>
      <c r="FA51" s="214"/>
      <c r="FB51" s="214"/>
      <c r="FC51" s="214"/>
      <c r="FD51" s="214"/>
      <c r="FE51" s="214"/>
    </row>
    <row r="52" spans="1:161" s="10" customFormat="1" ht="13.5" customHeight="1">
      <c r="A52" s="202" t="s">
        <v>44</v>
      </c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/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2"/>
      <c r="CL52" s="202"/>
      <c r="CM52" s="202"/>
      <c r="CN52" s="202"/>
      <c r="CO52" s="202"/>
      <c r="CP52" s="202"/>
      <c r="CQ52" s="202"/>
      <c r="CR52" s="202"/>
      <c r="CS52" s="202"/>
      <c r="CT52" s="202"/>
      <c r="CU52" s="202"/>
      <c r="CV52" s="202"/>
      <c r="CW52" s="202"/>
      <c r="CX52" s="202"/>
      <c r="CY52" s="202"/>
      <c r="CZ52" s="202"/>
      <c r="DA52" s="202"/>
      <c r="DB52" s="202"/>
      <c r="DC52" s="202"/>
      <c r="DD52" s="202"/>
      <c r="DE52" s="202"/>
      <c r="DF52" s="202"/>
      <c r="DG52" s="202"/>
      <c r="DH52" s="202"/>
      <c r="DI52" s="202"/>
      <c r="DJ52" s="202"/>
      <c r="DK52" s="202"/>
      <c r="DL52" s="202"/>
      <c r="DM52" s="202"/>
      <c r="DN52" s="202"/>
      <c r="DO52" s="202"/>
      <c r="DP52" s="202"/>
      <c r="DQ52" s="202"/>
      <c r="DR52" s="202"/>
      <c r="DS52" s="202"/>
      <c r="DT52" s="202"/>
      <c r="DU52" s="202"/>
      <c r="DV52" s="202"/>
      <c r="DW52" s="202"/>
      <c r="DX52" s="202"/>
      <c r="DY52" s="202"/>
      <c r="DZ52" s="202"/>
      <c r="EA52" s="202"/>
      <c r="EB52" s="202"/>
      <c r="EC52" s="202"/>
      <c r="ED52" s="202"/>
      <c r="EE52" s="202"/>
      <c r="EF52" s="202"/>
      <c r="EG52" s="202"/>
      <c r="EH52" s="202"/>
      <c r="EI52" s="202"/>
      <c r="EJ52" s="202"/>
      <c r="EK52" s="202"/>
      <c r="EL52" s="202"/>
      <c r="EM52" s="202"/>
      <c r="EN52" s="202"/>
      <c r="EO52" s="202"/>
      <c r="EP52" s="202"/>
      <c r="EQ52" s="202"/>
      <c r="ER52" s="202"/>
      <c r="ES52" s="202"/>
      <c r="ET52" s="202"/>
      <c r="EU52" s="202"/>
      <c r="EV52" s="202"/>
      <c r="EW52" s="202"/>
      <c r="EX52" s="202"/>
      <c r="EY52" s="202"/>
      <c r="EZ52" s="202"/>
      <c r="FA52" s="202"/>
      <c r="FB52" s="202"/>
      <c r="FC52" s="202"/>
      <c r="FD52" s="202"/>
      <c r="FE52" s="202"/>
    </row>
    <row r="53" spans="1:177" s="10" customFormat="1" ht="13.5" customHeight="1">
      <c r="A53" s="13" t="s">
        <v>79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</row>
    <row r="54" spans="1:177" s="10" customFormat="1" ht="7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</row>
    <row r="55" spans="1:177" s="2" customFormat="1" ht="14.25" customHeight="1">
      <c r="A55" s="187" t="s">
        <v>45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 t="s">
        <v>46</v>
      </c>
      <c r="BD55" s="187"/>
      <c r="BE55" s="187"/>
      <c r="BF55" s="187"/>
      <c r="BG55" s="187"/>
      <c r="BH55" s="187"/>
      <c r="BI55" s="187"/>
      <c r="BJ55" s="187"/>
      <c r="BK55" s="187"/>
      <c r="BL55" s="187"/>
      <c r="BM55" s="187"/>
      <c r="BN55" s="187"/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187"/>
      <c r="BZ55" s="187"/>
      <c r="CA55" s="187"/>
      <c r="CB55" s="187"/>
      <c r="CC55" s="187"/>
      <c r="CD55" s="187"/>
      <c r="CE55" s="187"/>
      <c r="CF55" s="187"/>
      <c r="CG55" s="187"/>
      <c r="CH55" s="187"/>
      <c r="CI55" s="187"/>
      <c r="CJ55" s="187"/>
      <c r="CK55" s="187"/>
      <c r="CL55" s="187"/>
      <c r="CM55" s="187"/>
      <c r="CN55" s="187"/>
      <c r="CO55" s="187"/>
      <c r="CP55" s="187"/>
      <c r="CQ55" s="187"/>
      <c r="CR55" s="187"/>
      <c r="CS55" s="187"/>
      <c r="CT55" s="187"/>
      <c r="CU55" s="187"/>
      <c r="CV55" s="187"/>
      <c r="CW55" s="187"/>
      <c r="CX55" s="187"/>
      <c r="CY55" s="187"/>
      <c r="CZ55" s="187"/>
      <c r="DA55" s="187"/>
      <c r="DB55" s="187"/>
      <c r="DC55" s="187"/>
      <c r="DD55" s="187"/>
      <c r="DE55" s="187" t="s">
        <v>47</v>
      </c>
      <c r="DF55" s="187"/>
      <c r="DG55" s="187"/>
      <c r="DH55" s="187"/>
      <c r="DI55" s="187"/>
      <c r="DJ55" s="187"/>
      <c r="DK55" s="187"/>
      <c r="DL55" s="187"/>
      <c r="DM55" s="187"/>
      <c r="DN55" s="187"/>
      <c r="DO55" s="187"/>
      <c r="DP55" s="187"/>
      <c r="DQ55" s="187"/>
      <c r="DR55" s="187"/>
      <c r="DS55" s="187"/>
      <c r="DT55" s="187"/>
      <c r="DU55" s="187"/>
      <c r="DV55" s="187"/>
      <c r="DW55" s="187"/>
      <c r="DX55" s="187"/>
      <c r="DY55" s="187"/>
      <c r="DZ55" s="187"/>
      <c r="EA55" s="187"/>
      <c r="EB55" s="187"/>
      <c r="EC55" s="187"/>
      <c r="ED55" s="187"/>
      <c r="EE55" s="187"/>
      <c r="EF55" s="187"/>
      <c r="EG55" s="187"/>
      <c r="EH55" s="187"/>
      <c r="EI55" s="187"/>
      <c r="EJ55" s="187"/>
      <c r="EK55" s="187"/>
      <c r="EL55" s="187"/>
      <c r="EM55" s="187"/>
      <c r="EN55" s="187"/>
      <c r="EO55" s="187"/>
      <c r="EP55" s="187"/>
      <c r="EQ55" s="187"/>
      <c r="ER55" s="187"/>
      <c r="ES55" s="187"/>
      <c r="ET55" s="187"/>
      <c r="EU55" s="187"/>
      <c r="EV55" s="187"/>
      <c r="EW55" s="187"/>
      <c r="EX55" s="187"/>
      <c r="EY55" s="187"/>
      <c r="EZ55" s="187"/>
      <c r="FA55" s="187"/>
      <c r="FB55" s="187"/>
      <c r="FC55" s="187"/>
      <c r="FD55" s="187"/>
      <c r="FE55" s="187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</row>
    <row r="56" spans="1:177" s="2" customFormat="1" ht="13.5" customHeight="1">
      <c r="A56" s="188">
        <v>1</v>
      </c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9" t="s">
        <v>48</v>
      </c>
      <c r="BD56" s="189"/>
      <c r="BE56" s="189"/>
      <c r="BF56" s="189"/>
      <c r="BG56" s="189"/>
      <c r="BH56" s="189"/>
      <c r="BI56" s="189"/>
      <c r="BJ56" s="189"/>
      <c r="BK56" s="189"/>
      <c r="BL56" s="189"/>
      <c r="BM56" s="189"/>
      <c r="BN56" s="189"/>
      <c r="BO56" s="189"/>
      <c r="BP56" s="189"/>
      <c r="BQ56" s="189"/>
      <c r="BR56" s="189"/>
      <c r="BS56" s="189"/>
      <c r="BT56" s="189"/>
      <c r="BU56" s="189"/>
      <c r="BV56" s="189"/>
      <c r="BW56" s="189"/>
      <c r="BX56" s="189"/>
      <c r="BY56" s="189"/>
      <c r="BZ56" s="189"/>
      <c r="CA56" s="189"/>
      <c r="CB56" s="189"/>
      <c r="CC56" s="189"/>
      <c r="CD56" s="189"/>
      <c r="CE56" s="189"/>
      <c r="CF56" s="189"/>
      <c r="CG56" s="189"/>
      <c r="CH56" s="189"/>
      <c r="CI56" s="189"/>
      <c r="CJ56" s="189"/>
      <c r="CK56" s="189"/>
      <c r="CL56" s="189"/>
      <c r="CM56" s="189"/>
      <c r="CN56" s="189"/>
      <c r="CO56" s="189"/>
      <c r="CP56" s="189"/>
      <c r="CQ56" s="189"/>
      <c r="CR56" s="189"/>
      <c r="CS56" s="189"/>
      <c r="CT56" s="189"/>
      <c r="CU56" s="189"/>
      <c r="CV56" s="189"/>
      <c r="CW56" s="189"/>
      <c r="CX56" s="189"/>
      <c r="CY56" s="189"/>
      <c r="CZ56" s="189"/>
      <c r="DA56" s="189"/>
      <c r="DB56" s="189"/>
      <c r="DC56" s="189"/>
      <c r="DD56" s="189"/>
      <c r="DE56" s="188">
        <v>3</v>
      </c>
      <c r="DF56" s="188"/>
      <c r="DG56" s="188"/>
      <c r="DH56" s="188"/>
      <c r="DI56" s="188"/>
      <c r="DJ56" s="188"/>
      <c r="DK56" s="188"/>
      <c r="DL56" s="188"/>
      <c r="DM56" s="188"/>
      <c r="DN56" s="188"/>
      <c r="DO56" s="188"/>
      <c r="DP56" s="188"/>
      <c r="DQ56" s="188"/>
      <c r="DR56" s="188"/>
      <c r="DS56" s="188"/>
      <c r="DT56" s="188"/>
      <c r="DU56" s="188"/>
      <c r="DV56" s="188"/>
      <c r="DW56" s="188"/>
      <c r="DX56" s="188"/>
      <c r="DY56" s="188"/>
      <c r="DZ56" s="188"/>
      <c r="EA56" s="188"/>
      <c r="EB56" s="188"/>
      <c r="EC56" s="188"/>
      <c r="ED56" s="188"/>
      <c r="EE56" s="188"/>
      <c r="EF56" s="188"/>
      <c r="EG56" s="188"/>
      <c r="EH56" s="188"/>
      <c r="EI56" s="188"/>
      <c r="EJ56" s="188"/>
      <c r="EK56" s="188"/>
      <c r="EL56" s="188"/>
      <c r="EM56" s="188"/>
      <c r="EN56" s="188"/>
      <c r="EO56" s="188"/>
      <c r="EP56" s="188"/>
      <c r="EQ56" s="188"/>
      <c r="ER56" s="188"/>
      <c r="ES56" s="188"/>
      <c r="ET56" s="188"/>
      <c r="EU56" s="188"/>
      <c r="EV56" s="188"/>
      <c r="EW56" s="188"/>
      <c r="EX56" s="188"/>
      <c r="EY56" s="188"/>
      <c r="EZ56" s="188"/>
      <c r="FA56" s="188"/>
      <c r="FB56" s="188"/>
      <c r="FC56" s="188"/>
      <c r="FD56" s="188"/>
      <c r="FE56" s="188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</row>
    <row r="57" spans="1:177" s="2" customFormat="1" ht="65.25" customHeight="1">
      <c r="A57" s="195" t="s">
        <v>136</v>
      </c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197"/>
      <c r="BC57" s="198" t="s">
        <v>113</v>
      </c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99"/>
      <c r="BW57" s="199"/>
      <c r="BX57" s="199"/>
      <c r="BY57" s="199"/>
      <c r="BZ57" s="199"/>
      <c r="CA57" s="199"/>
      <c r="CB57" s="199"/>
      <c r="CC57" s="199"/>
      <c r="CD57" s="199"/>
      <c r="CE57" s="199"/>
      <c r="CF57" s="199"/>
      <c r="CG57" s="199"/>
      <c r="CH57" s="199"/>
      <c r="CI57" s="199"/>
      <c r="CJ57" s="199"/>
      <c r="CK57" s="199"/>
      <c r="CL57" s="199"/>
      <c r="CM57" s="199"/>
      <c r="CN57" s="199"/>
      <c r="CO57" s="199"/>
      <c r="CP57" s="199"/>
      <c r="CQ57" s="199"/>
      <c r="CR57" s="199"/>
      <c r="CS57" s="199"/>
      <c r="CT57" s="199"/>
      <c r="CU57" s="199"/>
      <c r="CV57" s="199"/>
      <c r="CW57" s="199"/>
      <c r="CX57" s="199"/>
      <c r="CY57" s="199"/>
      <c r="CZ57" s="199"/>
      <c r="DA57" s="199"/>
      <c r="DB57" s="199"/>
      <c r="DC57" s="199"/>
      <c r="DD57" s="200"/>
      <c r="DE57" s="195" t="s">
        <v>114</v>
      </c>
      <c r="DF57" s="196"/>
      <c r="DG57" s="196"/>
      <c r="DH57" s="196"/>
      <c r="DI57" s="196"/>
      <c r="DJ57" s="196"/>
      <c r="DK57" s="196"/>
      <c r="DL57" s="196"/>
      <c r="DM57" s="196"/>
      <c r="DN57" s="196"/>
      <c r="DO57" s="196"/>
      <c r="DP57" s="196"/>
      <c r="DQ57" s="196"/>
      <c r="DR57" s="196"/>
      <c r="DS57" s="196"/>
      <c r="DT57" s="196"/>
      <c r="DU57" s="196"/>
      <c r="DV57" s="196"/>
      <c r="DW57" s="196"/>
      <c r="DX57" s="196"/>
      <c r="DY57" s="196"/>
      <c r="DZ57" s="196"/>
      <c r="EA57" s="196"/>
      <c r="EB57" s="196"/>
      <c r="EC57" s="196"/>
      <c r="ED57" s="196"/>
      <c r="EE57" s="196"/>
      <c r="EF57" s="196"/>
      <c r="EG57" s="196"/>
      <c r="EH57" s="196"/>
      <c r="EI57" s="196"/>
      <c r="EJ57" s="196"/>
      <c r="EK57" s="196"/>
      <c r="EL57" s="196"/>
      <c r="EM57" s="196"/>
      <c r="EN57" s="196"/>
      <c r="EO57" s="196"/>
      <c r="EP57" s="196"/>
      <c r="EQ57" s="196"/>
      <c r="ER57" s="196"/>
      <c r="ES57" s="196"/>
      <c r="ET57" s="196"/>
      <c r="EU57" s="196"/>
      <c r="EV57" s="196"/>
      <c r="EW57" s="196"/>
      <c r="EX57" s="196"/>
      <c r="EY57" s="196"/>
      <c r="EZ57" s="196"/>
      <c r="FA57" s="196"/>
      <c r="FB57" s="196"/>
      <c r="FC57" s="196"/>
      <c r="FD57" s="196"/>
      <c r="FE57" s="197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</row>
    <row r="58" spans="1:177" s="2" customFormat="1" ht="31.5" customHeight="1">
      <c r="A58" s="195" t="s">
        <v>115</v>
      </c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7"/>
      <c r="BC58" s="198" t="s">
        <v>113</v>
      </c>
      <c r="BD58" s="199"/>
      <c r="BE58" s="199"/>
      <c r="BF58" s="199"/>
      <c r="BG58" s="199"/>
      <c r="BH58" s="199"/>
      <c r="BI58" s="199"/>
      <c r="BJ58" s="199"/>
      <c r="BK58" s="199"/>
      <c r="BL58" s="199"/>
      <c r="BM58" s="199"/>
      <c r="BN58" s="199"/>
      <c r="BO58" s="199"/>
      <c r="BP58" s="199"/>
      <c r="BQ58" s="199"/>
      <c r="BR58" s="199"/>
      <c r="BS58" s="199"/>
      <c r="BT58" s="199"/>
      <c r="BU58" s="199"/>
      <c r="BV58" s="199"/>
      <c r="BW58" s="199"/>
      <c r="BX58" s="199"/>
      <c r="BY58" s="199"/>
      <c r="BZ58" s="199"/>
      <c r="CA58" s="199"/>
      <c r="CB58" s="199"/>
      <c r="CC58" s="199"/>
      <c r="CD58" s="199"/>
      <c r="CE58" s="199"/>
      <c r="CF58" s="199"/>
      <c r="CG58" s="199"/>
      <c r="CH58" s="199"/>
      <c r="CI58" s="199"/>
      <c r="CJ58" s="199"/>
      <c r="CK58" s="199"/>
      <c r="CL58" s="199"/>
      <c r="CM58" s="199"/>
      <c r="CN58" s="199"/>
      <c r="CO58" s="199"/>
      <c r="CP58" s="199"/>
      <c r="CQ58" s="199"/>
      <c r="CR58" s="199"/>
      <c r="CS58" s="199"/>
      <c r="CT58" s="199"/>
      <c r="CU58" s="199"/>
      <c r="CV58" s="199"/>
      <c r="CW58" s="199"/>
      <c r="CX58" s="199"/>
      <c r="CY58" s="199"/>
      <c r="CZ58" s="199"/>
      <c r="DA58" s="199"/>
      <c r="DB58" s="199"/>
      <c r="DC58" s="199"/>
      <c r="DD58" s="200"/>
      <c r="DE58" s="195" t="s">
        <v>116</v>
      </c>
      <c r="DF58" s="196"/>
      <c r="DG58" s="196"/>
      <c r="DH58" s="196"/>
      <c r="DI58" s="196"/>
      <c r="DJ58" s="196"/>
      <c r="DK58" s="196"/>
      <c r="DL58" s="196"/>
      <c r="DM58" s="196"/>
      <c r="DN58" s="196"/>
      <c r="DO58" s="196"/>
      <c r="DP58" s="196"/>
      <c r="DQ58" s="196"/>
      <c r="DR58" s="196"/>
      <c r="DS58" s="196"/>
      <c r="DT58" s="196"/>
      <c r="DU58" s="196"/>
      <c r="DV58" s="196"/>
      <c r="DW58" s="196"/>
      <c r="DX58" s="196"/>
      <c r="DY58" s="196"/>
      <c r="DZ58" s="196"/>
      <c r="EA58" s="196"/>
      <c r="EB58" s="196"/>
      <c r="EC58" s="196"/>
      <c r="ED58" s="196"/>
      <c r="EE58" s="196"/>
      <c r="EF58" s="196"/>
      <c r="EG58" s="196"/>
      <c r="EH58" s="196"/>
      <c r="EI58" s="196"/>
      <c r="EJ58" s="196"/>
      <c r="EK58" s="196"/>
      <c r="EL58" s="196"/>
      <c r="EM58" s="196"/>
      <c r="EN58" s="196"/>
      <c r="EO58" s="196"/>
      <c r="EP58" s="196"/>
      <c r="EQ58" s="196"/>
      <c r="ER58" s="196"/>
      <c r="ES58" s="196"/>
      <c r="ET58" s="196"/>
      <c r="EU58" s="196"/>
      <c r="EV58" s="196"/>
      <c r="EW58" s="196"/>
      <c r="EX58" s="196"/>
      <c r="EY58" s="196"/>
      <c r="EZ58" s="196"/>
      <c r="FA58" s="196"/>
      <c r="FB58" s="196"/>
      <c r="FC58" s="196"/>
      <c r="FD58" s="196"/>
      <c r="FE58" s="197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</row>
    <row r="59" spans="1:177" s="2" customFormat="1" ht="13.5" customHeight="1">
      <c r="A59" s="194" t="s">
        <v>117</v>
      </c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8" t="s">
        <v>113</v>
      </c>
      <c r="BD59" s="199"/>
      <c r="BE59" s="199"/>
      <c r="BF59" s="199"/>
      <c r="BG59" s="199"/>
      <c r="BH59" s="199"/>
      <c r="BI59" s="199"/>
      <c r="BJ59" s="199"/>
      <c r="BK59" s="199"/>
      <c r="BL59" s="199"/>
      <c r="BM59" s="199"/>
      <c r="BN59" s="199"/>
      <c r="BO59" s="199"/>
      <c r="BP59" s="199"/>
      <c r="BQ59" s="199"/>
      <c r="BR59" s="199"/>
      <c r="BS59" s="199"/>
      <c r="BT59" s="199"/>
      <c r="BU59" s="199"/>
      <c r="BV59" s="199"/>
      <c r="BW59" s="199"/>
      <c r="BX59" s="199"/>
      <c r="BY59" s="199"/>
      <c r="BZ59" s="199"/>
      <c r="CA59" s="199"/>
      <c r="CB59" s="199"/>
      <c r="CC59" s="199"/>
      <c r="CD59" s="199"/>
      <c r="CE59" s="199"/>
      <c r="CF59" s="199"/>
      <c r="CG59" s="199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9"/>
      <c r="CS59" s="199"/>
      <c r="CT59" s="199"/>
      <c r="CU59" s="199"/>
      <c r="CV59" s="199"/>
      <c r="CW59" s="199"/>
      <c r="CX59" s="199"/>
      <c r="CY59" s="199"/>
      <c r="CZ59" s="199"/>
      <c r="DA59" s="199"/>
      <c r="DB59" s="199"/>
      <c r="DC59" s="199"/>
      <c r="DD59" s="200"/>
      <c r="DE59" s="195" t="s">
        <v>116</v>
      </c>
      <c r="DF59" s="196"/>
      <c r="DG59" s="196"/>
      <c r="DH59" s="196"/>
      <c r="DI59" s="196"/>
      <c r="DJ59" s="196"/>
      <c r="DK59" s="196"/>
      <c r="DL59" s="196"/>
      <c r="DM59" s="196"/>
      <c r="DN59" s="196"/>
      <c r="DO59" s="196"/>
      <c r="DP59" s="196"/>
      <c r="DQ59" s="196"/>
      <c r="DR59" s="196"/>
      <c r="DS59" s="196"/>
      <c r="DT59" s="196"/>
      <c r="DU59" s="196"/>
      <c r="DV59" s="196"/>
      <c r="DW59" s="196"/>
      <c r="DX59" s="196"/>
      <c r="DY59" s="196"/>
      <c r="DZ59" s="196"/>
      <c r="EA59" s="196"/>
      <c r="EB59" s="196"/>
      <c r="EC59" s="196"/>
      <c r="ED59" s="196"/>
      <c r="EE59" s="196"/>
      <c r="EF59" s="196"/>
      <c r="EG59" s="196"/>
      <c r="EH59" s="196"/>
      <c r="EI59" s="196"/>
      <c r="EJ59" s="196"/>
      <c r="EK59" s="196"/>
      <c r="EL59" s="196"/>
      <c r="EM59" s="196"/>
      <c r="EN59" s="196"/>
      <c r="EO59" s="196"/>
      <c r="EP59" s="196"/>
      <c r="EQ59" s="196"/>
      <c r="ER59" s="196"/>
      <c r="ES59" s="196"/>
      <c r="ET59" s="196"/>
      <c r="EU59" s="196"/>
      <c r="EV59" s="196"/>
      <c r="EW59" s="196"/>
      <c r="EX59" s="196"/>
      <c r="EY59" s="196"/>
      <c r="EZ59" s="196"/>
      <c r="FA59" s="196"/>
      <c r="FB59" s="196"/>
      <c r="FC59" s="196"/>
      <c r="FD59" s="196"/>
      <c r="FE59" s="197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</row>
    <row r="60" spans="1:177" s="2" customFormat="1" ht="77.25" customHeight="1">
      <c r="A60" s="194" t="s">
        <v>118</v>
      </c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 t="s">
        <v>119</v>
      </c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N60" s="194"/>
      <c r="BO60" s="194"/>
      <c r="BP60" s="194"/>
      <c r="BQ60" s="194"/>
      <c r="BR60" s="194"/>
      <c r="BS60" s="194"/>
      <c r="BT60" s="194"/>
      <c r="BU60" s="194"/>
      <c r="BV60" s="194"/>
      <c r="BW60" s="194"/>
      <c r="BX60" s="194"/>
      <c r="BY60" s="194"/>
      <c r="BZ60" s="194"/>
      <c r="CA60" s="194"/>
      <c r="CB60" s="194"/>
      <c r="CC60" s="194"/>
      <c r="CD60" s="194"/>
      <c r="CE60" s="194"/>
      <c r="CF60" s="194"/>
      <c r="CG60" s="194"/>
      <c r="CH60" s="194"/>
      <c r="CI60" s="194"/>
      <c r="CJ60" s="194"/>
      <c r="CK60" s="194"/>
      <c r="CL60" s="194"/>
      <c r="CM60" s="194"/>
      <c r="CN60" s="194"/>
      <c r="CO60" s="194"/>
      <c r="CP60" s="194"/>
      <c r="CQ60" s="194"/>
      <c r="CR60" s="194"/>
      <c r="CS60" s="194"/>
      <c r="CT60" s="194"/>
      <c r="CU60" s="194"/>
      <c r="CV60" s="194"/>
      <c r="CW60" s="194"/>
      <c r="CX60" s="194"/>
      <c r="CY60" s="194"/>
      <c r="CZ60" s="194"/>
      <c r="DA60" s="194"/>
      <c r="DB60" s="194"/>
      <c r="DC60" s="194"/>
      <c r="DD60" s="194"/>
      <c r="DE60" s="194" t="s">
        <v>114</v>
      </c>
      <c r="DF60" s="194"/>
      <c r="DG60" s="194"/>
      <c r="DH60" s="194"/>
      <c r="DI60" s="194"/>
      <c r="DJ60" s="194"/>
      <c r="DK60" s="194"/>
      <c r="DL60" s="194"/>
      <c r="DM60" s="194"/>
      <c r="DN60" s="194"/>
      <c r="DO60" s="194"/>
      <c r="DP60" s="194"/>
      <c r="DQ60" s="194"/>
      <c r="DR60" s="194"/>
      <c r="DS60" s="194"/>
      <c r="DT60" s="194"/>
      <c r="DU60" s="194"/>
      <c r="DV60" s="194"/>
      <c r="DW60" s="194"/>
      <c r="DX60" s="194"/>
      <c r="DY60" s="194"/>
      <c r="DZ60" s="194"/>
      <c r="EA60" s="194"/>
      <c r="EB60" s="194"/>
      <c r="EC60" s="194"/>
      <c r="ED60" s="194"/>
      <c r="EE60" s="194"/>
      <c r="EF60" s="194"/>
      <c r="EG60" s="194"/>
      <c r="EH60" s="194"/>
      <c r="EI60" s="194"/>
      <c r="EJ60" s="194"/>
      <c r="EK60" s="194"/>
      <c r="EL60" s="194"/>
      <c r="EM60" s="194"/>
      <c r="EN60" s="194"/>
      <c r="EO60" s="194"/>
      <c r="EP60" s="194"/>
      <c r="EQ60" s="194"/>
      <c r="ER60" s="194"/>
      <c r="ES60" s="194"/>
      <c r="ET60" s="194"/>
      <c r="EU60" s="194"/>
      <c r="EV60" s="194"/>
      <c r="EW60" s="194"/>
      <c r="EX60" s="194"/>
      <c r="EY60" s="194"/>
      <c r="EZ60" s="194"/>
      <c r="FA60" s="194"/>
      <c r="FB60" s="194"/>
      <c r="FC60" s="194"/>
      <c r="FD60" s="194"/>
      <c r="FE60" s="194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</row>
    <row r="61" spans="1:177" ht="12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</row>
    <row r="62" spans="1:177" ht="12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</row>
    <row r="63" spans="1:177" ht="12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</row>
    <row r="64" spans="1:177" ht="12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</row>
    <row r="65" spans="1:177" ht="12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</row>
  </sheetData>
  <sheetProtection/>
  <mergeCells count="201">
    <mergeCell ref="A59:BB59"/>
    <mergeCell ref="BC59:DD59"/>
    <mergeCell ref="DE59:FE59"/>
    <mergeCell ref="A60:BB60"/>
    <mergeCell ref="BC60:DD60"/>
    <mergeCell ref="DE60:FE60"/>
    <mergeCell ref="A57:BB57"/>
    <mergeCell ref="BC57:DD57"/>
    <mergeCell ref="DE57:FE57"/>
    <mergeCell ref="A58:BB58"/>
    <mergeCell ref="BC58:DD58"/>
    <mergeCell ref="DE58:FE58"/>
    <mergeCell ref="A52:FE52"/>
    <mergeCell ref="A55:BB55"/>
    <mergeCell ref="BC55:DD55"/>
    <mergeCell ref="DE55:FE55"/>
    <mergeCell ref="A56:BB56"/>
    <mergeCell ref="BC56:DD56"/>
    <mergeCell ref="DE56:FE56"/>
    <mergeCell ref="A47:U47"/>
    <mergeCell ref="V47:AP47"/>
    <mergeCell ref="AQ47:BH47"/>
    <mergeCell ref="BI47:CB47"/>
    <mergeCell ref="CC47:GI47"/>
    <mergeCell ref="A51:FE51"/>
    <mergeCell ref="A45:U45"/>
    <mergeCell ref="V45:AP45"/>
    <mergeCell ref="AQ45:BH45"/>
    <mergeCell ref="BI45:CB45"/>
    <mergeCell ref="CC45:GI45"/>
    <mergeCell ref="A46:U46"/>
    <mergeCell ref="V46:AP46"/>
    <mergeCell ref="AQ46:BH46"/>
    <mergeCell ref="BI46:CB46"/>
    <mergeCell ref="CC46:GI46"/>
    <mergeCell ref="A43:U43"/>
    <mergeCell ref="V43:AP43"/>
    <mergeCell ref="AQ43:BH43"/>
    <mergeCell ref="BI43:CB43"/>
    <mergeCell ref="CC43:GI43"/>
    <mergeCell ref="A44:U44"/>
    <mergeCell ref="V44:AP44"/>
    <mergeCell ref="AQ44:BH44"/>
    <mergeCell ref="BI44:CB44"/>
    <mergeCell ref="CC44:GI44"/>
    <mergeCell ref="EL34:EU34"/>
    <mergeCell ref="EV34:FE34"/>
    <mergeCell ref="BB37:BX37"/>
    <mergeCell ref="A41:GI41"/>
    <mergeCell ref="A42:U42"/>
    <mergeCell ref="V42:AP42"/>
    <mergeCell ref="AQ42:BH42"/>
    <mergeCell ref="BI42:CB42"/>
    <mergeCell ref="CC42:GI42"/>
    <mergeCell ref="CH34:CQ34"/>
    <mergeCell ref="CR34:CW34"/>
    <mergeCell ref="CX34:DG34"/>
    <mergeCell ref="DH34:DQ34"/>
    <mergeCell ref="DR34:EA34"/>
    <mergeCell ref="EB34:EK34"/>
    <mergeCell ref="EB33:EK33"/>
    <mergeCell ref="EL33:EU33"/>
    <mergeCell ref="EV33:FE33"/>
    <mergeCell ref="A34:N34"/>
    <mergeCell ref="O34:Z34"/>
    <mergeCell ref="AA34:AL34"/>
    <mergeCell ref="AM34:AX34"/>
    <mergeCell ref="AY34:BJ34"/>
    <mergeCell ref="BK34:BV34"/>
    <mergeCell ref="BW34:CG34"/>
    <mergeCell ref="BW33:CG33"/>
    <mergeCell ref="CH33:CQ33"/>
    <mergeCell ref="CR33:CW33"/>
    <mergeCell ref="CX33:DG33"/>
    <mergeCell ref="DH33:DQ33"/>
    <mergeCell ref="DR33:EA33"/>
    <mergeCell ref="A33:N33"/>
    <mergeCell ref="O33:Z33"/>
    <mergeCell ref="AA33:AL33"/>
    <mergeCell ref="AM33:AX33"/>
    <mergeCell ref="AY33:BJ33"/>
    <mergeCell ref="BK33:BV33"/>
    <mergeCell ref="CR31:CW32"/>
    <mergeCell ref="O32:Z32"/>
    <mergeCell ref="AA32:AL32"/>
    <mergeCell ref="AM32:AX32"/>
    <mergeCell ref="AY32:BJ32"/>
    <mergeCell ref="BK32:BV32"/>
    <mergeCell ref="O31:Z31"/>
    <mergeCell ref="AA31:AL31"/>
    <mergeCell ref="AM31:AX31"/>
    <mergeCell ref="AY31:BJ31"/>
    <mergeCell ref="BK31:BV31"/>
    <mergeCell ref="CH31:CQ32"/>
    <mergeCell ref="FB29:FE29"/>
    <mergeCell ref="CX30:DG32"/>
    <mergeCell ref="DH30:DQ32"/>
    <mergeCell ref="DR30:EA32"/>
    <mergeCell ref="EB30:EK32"/>
    <mergeCell ref="EL30:EU32"/>
    <mergeCell ref="EV30:FE32"/>
    <mergeCell ref="EH29:EK29"/>
    <mergeCell ref="EL29:EN29"/>
    <mergeCell ref="EO29:EQ29"/>
    <mergeCell ref="ER29:EU29"/>
    <mergeCell ref="EV29:EX29"/>
    <mergeCell ref="EY29:FA29"/>
    <mergeCell ref="DN29:DQ29"/>
    <mergeCell ref="DR29:DT29"/>
    <mergeCell ref="DU29:DW29"/>
    <mergeCell ref="DX29:EA29"/>
    <mergeCell ref="EB29:ED29"/>
    <mergeCell ref="EE29:EG29"/>
    <mergeCell ref="EB27:FE27"/>
    <mergeCell ref="BW28:CG32"/>
    <mergeCell ref="CH28:CW30"/>
    <mergeCell ref="CX28:DG28"/>
    <mergeCell ref="DH28:DQ28"/>
    <mergeCell ref="DR28:EA28"/>
    <mergeCell ref="EB28:EK28"/>
    <mergeCell ref="EL28:EU28"/>
    <mergeCell ref="EV28:FE28"/>
    <mergeCell ref="CX29:CZ29"/>
    <mergeCell ref="BB23:BX23"/>
    <mergeCell ref="A27:N32"/>
    <mergeCell ref="O27:AX30"/>
    <mergeCell ref="AY27:BV30"/>
    <mergeCell ref="BW27:CW27"/>
    <mergeCell ref="CX27:EA27"/>
    <mergeCell ref="DA29:DC29"/>
    <mergeCell ref="DD29:DG29"/>
    <mergeCell ref="DH29:DJ29"/>
    <mergeCell ref="DK29:DM29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CL19:CZ19"/>
    <mergeCell ref="DA19:DK19"/>
    <mergeCell ref="DL19:DR19"/>
    <mergeCell ref="DS19:EE19"/>
    <mergeCell ref="EF19:ER19"/>
    <mergeCell ref="ES19:FE19"/>
    <mergeCell ref="A19:N19"/>
    <mergeCell ref="O19:AC19"/>
    <mergeCell ref="AD19:AR19"/>
    <mergeCell ref="AS19:BG19"/>
    <mergeCell ref="BH19:BV19"/>
    <mergeCell ref="BW19:CK19"/>
    <mergeCell ref="AS18:BG18"/>
    <mergeCell ref="BH18:BV18"/>
    <mergeCell ref="BW18:CK18"/>
    <mergeCell ref="P17:AB17"/>
    <mergeCell ref="AE17:AQ17"/>
    <mergeCell ref="AT17:BF17"/>
    <mergeCell ref="BI17:BU17"/>
    <mergeCell ref="ES15:EV15"/>
    <mergeCell ref="EW15:EZ15"/>
    <mergeCell ref="FA15:FE15"/>
    <mergeCell ref="DS16:EE18"/>
    <mergeCell ref="EF16:ER18"/>
    <mergeCell ref="ES16:FE18"/>
    <mergeCell ref="DS15:DV15"/>
    <mergeCell ref="DW15:DZ15"/>
    <mergeCell ref="EJ15:EM15"/>
    <mergeCell ref="EN15:ER15"/>
    <mergeCell ref="A14:N18"/>
    <mergeCell ref="O14:BG16"/>
    <mergeCell ref="BH14:CK16"/>
    <mergeCell ref="BX17:CJ17"/>
    <mergeCell ref="DA17:DK18"/>
    <mergeCell ref="CL15:CZ18"/>
    <mergeCell ref="DA15:DR16"/>
    <mergeCell ref="DL17:DR18"/>
    <mergeCell ref="O18:AC18"/>
    <mergeCell ref="AD18:AR18"/>
    <mergeCell ref="A1:GI1"/>
    <mergeCell ref="CE3:CJ3"/>
    <mergeCell ref="A5:AU5"/>
    <mergeCell ref="AV5:DI5"/>
    <mergeCell ref="DT5:EO5"/>
    <mergeCell ref="ES5:GH7"/>
    <mergeCell ref="DP7:EO7"/>
    <mergeCell ref="EA15:EE15"/>
    <mergeCell ref="EF15:EI15"/>
    <mergeCell ref="A6:DI6"/>
    <mergeCell ref="DP6:EO6"/>
    <mergeCell ref="A7:BF7"/>
    <mergeCell ref="BG7:DI7"/>
    <mergeCell ref="CL14:DR14"/>
    <mergeCell ref="DS14:FE14"/>
    <mergeCell ref="A8:DI8"/>
    <mergeCell ref="A9:DI9"/>
  </mergeCells>
  <printOptions/>
  <pageMargins left="0.2" right="0.19" top="0.29" bottom="0.29" header="0.1968503937007874" footer="0.1968503937007874"/>
  <pageSetup horizontalDpi="600" verticalDpi="600" orientation="landscape" paperSize="9" scale="68" r:id="rId1"/>
  <rowBreaks count="1" manualBreakCount="1">
    <brk id="38" max="19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T64"/>
  <sheetViews>
    <sheetView view="pageBreakPreview" zoomScaleSheetLayoutView="100" zoomScalePageLayoutView="0" workbookViewId="0" topLeftCell="T17">
      <selection activeCell="EB34" sqref="EB34:FE35"/>
    </sheetView>
  </sheetViews>
  <sheetFormatPr defaultColWidth="0.875" defaultRowHeight="12" customHeight="1"/>
  <cols>
    <col min="1" max="6" width="0.875" style="1" customWidth="1"/>
    <col min="7" max="7" width="3.375" style="1" customWidth="1"/>
    <col min="8" max="8" width="1.75390625" style="1" customWidth="1"/>
    <col min="9" max="13" width="0.875" style="1" customWidth="1"/>
    <col min="14" max="14" width="8.875" style="1" customWidth="1"/>
    <col min="15" max="25" width="0.875" style="1" customWidth="1"/>
    <col min="26" max="26" width="13.875" style="1" customWidth="1"/>
    <col min="27" max="28" width="0.875" style="1" customWidth="1"/>
    <col min="29" max="29" width="4.375" style="1" customWidth="1"/>
    <col min="30" max="34" width="0.875" style="1" customWidth="1"/>
    <col min="35" max="35" width="2.125" style="1" customWidth="1"/>
    <col min="36" max="36" width="0.875" style="1" customWidth="1"/>
    <col min="37" max="37" width="1.25" style="1" customWidth="1"/>
    <col min="38" max="49" width="0.875" style="1" customWidth="1"/>
    <col min="50" max="50" width="2.25390625" style="1" customWidth="1"/>
    <col min="51" max="61" width="0.875" style="1" customWidth="1"/>
    <col min="62" max="62" width="6.375" style="1" customWidth="1"/>
    <col min="63" max="84" width="0.875" style="1" customWidth="1"/>
    <col min="85" max="85" width="12.00390625" style="1" customWidth="1"/>
    <col min="86" max="103" width="0.875" style="1" customWidth="1"/>
    <col min="104" max="104" width="3.25390625" style="1" customWidth="1"/>
    <col min="105" max="178" width="0.875" style="1" customWidth="1"/>
    <col min="179" max="179" width="0.12890625" style="1" customWidth="1"/>
    <col min="180" max="186" width="0.875" style="1" hidden="1" customWidth="1"/>
    <col min="187" max="187" width="1.625" style="1" hidden="1" customWidth="1"/>
    <col min="188" max="191" width="0.875" style="1" hidden="1" customWidth="1"/>
    <col min="192" max="197" width="0.875" style="1" customWidth="1"/>
    <col min="198" max="198" width="17.375" style="1" customWidth="1"/>
    <col min="199" max="16384" width="0.875" style="1" customWidth="1"/>
  </cols>
  <sheetData>
    <row r="1" spans="1:191" s="10" customFormat="1" ht="15.75">
      <c r="A1" s="135" t="s">
        <v>65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  <c r="FT1" s="135"/>
      <c r="FU1" s="135"/>
      <c r="FV1" s="135"/>
      <c r="FW1" s="135"/>
      <c r="FX1" s="135"/>
      <c r="FY1" s="135"/>
      <c r="FZ1" s="135"/>
      <c r="GA1" s="135"/>
      <c r="GB1" s="135"/>
      <c r="GC1" s="135"/>
      <c r="GD1" s="135"/>
      <c r="GE1" s="135"/>
      <c r="GF1" s="135"/>
      <c r="GG1" s="135"/>
      <c r="GH1" s="135"/>
      <c r="GI1" s="135"/>
    </row>
    <row r="2" spans="1:161" s="10" customFormat="1" ht="15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</row>
    <row r="3" spans="82:88" s="13" customFormat="1" ht="15.75">
      <c r="CD3" s="14" t="s">
        <v>17</v>
      </c>
      <c r="CE3" s="97" t="s">
        <v>41</v>
      </c>
      <c r="CF3" s="97"/>
      <c r="CG3" s="97"/>
      <c r="CH3" s="97"/>
      <c r="CI3" s="97"/>
      <c r="CJ3" s="97"/>
    </row>
    <row r="4" spans="1:161" s="10" customFormat="1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1:190" s="10" customFormat="1" ht="31.5" customHeight="1">
      <c r="A5" s="110" t="s">
        <v>66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215" t="s">
        <v>185</v>
      </c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215"/>
      <c r="CW5" s="215"/>
      <c r="CX5" s="215"/>
      <c r="CY5" s="215"/>
      <c r="CZ5" s="215"/>
      <c r="DA5" s="215"/>
      <c r="DB5" s="215"/>
      <c r="DC5" s="215"/>
      <c r="DD5" s="215"/>
      <c r="DE5" s="215"/>
      <c r="DF5" s="215"/>
      <c r="DG5" s="215"/>
      <c r="DH5" s="215"/>
      <c r="DI5" s="215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4" t="s">
        <v>164</v>
      </c>
      <c r="EO5" s="13"/>
      <c r="EP5" s="59"/>
      <c r="EQ5" s="59"/>
      <c r="ER5" s="59"/>
      <c r="ES5" s="216" t="s">
        <v>191</v>
      </c>
      <c r="ET5" s="217"/>
      <c r="EU5" s="217"/>
      <c r="EV5" s="217"/>
      <c r="EW5" s="217"/>
      <c r="EX5" s="217"/>
      <c r="EY5" s="217"/>
      <c r="EZ5" s="217"/>
      <c r="FA5" s="217"/>
      <c r="FB5" s="217"/>
      <c r="FC5" s="217"/>
      <c r="FD5" s="217"/>
      <c r="FE5" s="217"/>
      <c r="FF5" s="217"/>
      <c r="FG5" s="217"/>
      <c r="FH5" s="217"/>
      <c r="FI5" s="217"/>
      <c r="FJ5" s="217"/>
      <c r="FK5" s="217"/>
      <c r="FL5" s="217"/>
      <c r="FM5" s="217"/>
      <c r="FN5" s="217"/>
      <c r="FO5" s="217"/>
      <c r="FP5" s="217"/>
      <c r="FQ5" s="217"/>
      <c r="FR5" s="217"/>
      <c r="FS5" s="217"/>
      <c r="FT5" s="217"/>
      <c r="FU5" s="217"/>
      <c r="FV5" s="217"/>
      <c r="FW5" s="217"/>
      <c r="FX5" s="217"/>
      <c r="FY5" s="217"/>
      <c r="FZ5" s="217"/>
      <c r="GA5" s="217"/>
      <c r="GB5" s="217"/>
      <c r="GC5" s="217"/>
      <c r="GD5" s="217"/>
      <c r="GE5" s="217"/>
      <c r="GF5" s="217"/>
      <c r="GG5" s="217"/>
      <c r="GH5" s="218"/>
    </row>
    <row r="6" spans="1:190" s="10" customFormat="1" ht="15.75">
      <c r="A6" s="111" t="s">
        <v>186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4" t="s">
        <v>177</v>
      </c>
      <c r="EO6" s="13"/>
      <c r="EP6" s="13"/>
      <c r="EQ6" s="14"/>
      <c r="ER6" s="13"/>
      <c r="ES6" s="219"/>
      <c r="ET6" s="220"/>
      <c r="EU6" s="220"/>
      <c r="EV6" s="220"/>
      <c r="EW6" s="220"/>
      <c r="EX6" s="220"/>
      <c r="EY6" s="220"/>
      <c r="EZ6" s="220"/>
      <c r="FA6" s="220"/>
      <c r="FB6" s="220"/>
      <c r="FC6" s="220"/>
      <c r="FD6" s="220"/>
      <c r="FE6" s="220"/>
      <c r="FF6" s="220"/>
      <c r="FG6" s="220"/>
      <c r="FH6" s="220"/>
      <c r="FI6" s="220"/>
      <c r="FJ6" s="220"/>
      <c r="FK6" s="220"/>
      <c r="FL6" s="220"/>
      <c r="FM6" s="220"/>
      <c r="FN6" s="220"/>
      <c r="FO6" s="220"/>
      <c r="FP6" s="220"/>
      <c r="FQ6" s="220"/>
      <c r="FR6" s="220"/>
      <c r="FS6" s="220"/>
      <c r="FT6" s="220"/>
      <c r="FU6" s="220"/>
      <c r="FV6" s="220"/>
      <c r="FW6" s="220"/>
      <c r="FX6" s="220"/>
      <c r="FY6" s="220"/>
      <c r="FZ6" s="220"/>
      <c r="GA6" s="220"/>
      <c r="GB6" s="220"/>
      <c r="GC6" s="220"/>
      <c r="GD6" s="220"/>
      <c r="GE6" s="220"/>
      <c r="GF6" s="220"/>
      <c r="GG6" s="220"/>
      <c r="GH6" s="221"/>
    </row>
    <row r="7" spans="1:190" s="10" customFormat="1" ht="15.75">
      <c r="A7" s="145" t="s">
        <v>67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6" t="s">
        <v>121</v>
      </c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4" t="s">
        <v>178</v>
      </c>
      <c r="EO7" s="13"/>
      <c r="EP7" s="13"/>
      <c r="EQ7" s="14"/>
      <c r="ER7" s="13"/>
      <c r="ES7" s="222"/>
      <c r="ET7" s="223"/>
      <c r="EU7" s="223"/>
      <c r="EV7" s="223"/>
      <c r="EW7" s="223"/>
      <c r="EX7" s="223"/>
      <c r="EY7" s="223"/>
      <c r="EZ7" s="223"/>
      <c r="FA7" s="223"/>
      <c r="FB7" s="223"/>
      <c r="FC7" s="223"/>
      <c r="FD7" s="223"/>
      <c r="FE7" s="223"/>
      <c r="FF7" s="223"/>
      <c r="FG7" s="223"/>
      <c r="FH7" s="223"/>
      <c r="FI7" s="223"/>
      <c r="FJ7" s="223"/>
      <c r="FK7" s="223"/>
      <c r="FL7" s="223"/>
      <c r="FM7" s="223"/>
      <c r="FN7" s="223"/>
      <c r="FO7" s="223"/>
      <c r="FP7" s="223"/>
      <c r="FQ7" s="223"/>
      <c r="FR7" s="223"/>
      <c r="FS7" s="223"/>
      <c r="FT7" s="223"/>
      <c r="FU7" s="223"/>
      <c r="FV7" s="223"/>
      <c r="FW7" s="223"/>
      <c r="FX7" s="223"/>
      <c r="FY7" s="223"/>
      <c r="FZ7" s="223"/>
      <c r="GA7" s="223"/>
      <c r="GB7" s="223"/>
      <c r="GC7" s="223"/>
      <c r="GD7" s="223"/>
      <c r="GE7" s="223"/>
      <c r="GF7" s="223"/>
      <c r="GG7" s="223"/>
      <c r="GH7" s="224"/>
    </row>
    <row r="8" spans="1:164" s="10" customFormat="1" ht="15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</row>
    <row r="9" spans="1:164" s="10" customFormat="1" ht="15.75">
      <c r="A9" s="13" t="s">
        <v>68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</row>
    <row r="10" spans="1:164" s="10" customFormat="1" ht="15.75">
      <c r="A10" s="13" t="s">
        <v>69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</row>
    <row r="11" spans="1:164" s="10" customFormat="1" ht="9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</row>
    <row r="12" spans="1:161" s="3" customFormat="1" ht="27.75" customHeight="1">
      <c r="A12" s="67" t="s">
        <v>18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9"/>
      <c r="O12" s="67" t="s">
        <v>70</v>
      </c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9"/>
      <c r="BH12" s="67" t="s">
        <v>71</v>
      </c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9"/>
      <c r="CL12" s="67" t="s">
        <v>72</v>
      </c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9"/>
      <c r="DS12" s="77" t="s">
        <v>73</v>
      </c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9"/>
    </row>
    <row r="13" spans="1:161" s="3" customFormat="1" ht="12.75" customHeight="1">
      <c r="A13" s="127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9"/>
      <c r="O13" s="127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9"/>
      <c r="BH13" s="127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9"/>
      <c r="CL13" s="67" t="s">
        <v>19</v>
      </c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9"/>
      <c r="DA13" s="67" t="s">
        <v>23</v>
      </c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9"/>
      <c r="DS13" s="148">
        <v>20</v>
      </c>
      <c r="DT13" s="149"/>
      <c r="DU13" s="149"/>
      <c r="DV13" s="149"/>
      <c r="DW13" s="150" t="s">
        <v>167</v>
      </c>
      <c r="DX13" s="150"/>
      <c r="DY13" s="150"/>
      <c r="DZ13" s="150"/>
      <c r="EA13" s="151" t="s">
        <v>24</v>
      </c>
      <c r="EB13" s="151"/>
      <c r="EC13" s="151"/>
      <c r="ED13" s="151"/>
      <c r="EE13" s="152"/>
      <c r="EF13" s="148">
        <v>20</v>
      </c>
      <c r="EG13" s="149"/>
      <c r="EH13" s="149"/>
      <c r="EI13" s="149"/>
      <c r="EJ13" s="150" t="s">
        <v>203</v>
      </c>
      <c r="EK13" s="150"/>
      <c r="EL13" s="150"/>
      <c r="EM13" s="150"/>
      <c r="EN13" s="151" t="s">
        <v>24</v>
      </c>
      <c r="EO13" s="151"/>
      <c r="EP13" s="151"/>
      <c r="EQ13" s="151"/>
      <c r="ER13" s="152"/>
      <c r="ES13" s="148">
        <v>20</v>
      </c>
      <c r="ET13" s="149"/>
      <c r="EU13" s="149"/>
      <c r="EV13" s="149"/>
      <c r="EW13" s="150" t="s">
        <v>218</v>
      </c>
      <c r="EX13" s="150"/>
      <c r="EY13" s="150"/>
      <c r="EZ13" s="150"/>
      <c r="FA13" s="151" t="s">
        <v>24</v>
      </c>
      <c r="FB13" s="151"/>
      <c r="FC13" s="151"/>
      <c r="FD13" s="151"/>
      <c r="FE13" s="152"/>
    </row>
    <row r="14" spans="1:161" s="3" customFormat="1" ht="42" customHeight="1">
      <c r="A14" s="127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9"/>
      <c r="O14" s="70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2"/>
      <c r="BH14" s="70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2"/>
      <c r="CL14" s="127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9"/>
      <c r="DA14" s="70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2"/>
      <c r="DS14" s="153" t="s">
        <v>25</v>
      </c>
      <c r="DT14" s="154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5"/>
      <c r="EF14" s="153" t="s">
        <v>26</v>
      </c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5"/>
      <c r="ES14" s="153" t="s">
        <v>27</v>
      </c>
      <c r="ET14" s="154"/>
      <c r="EU14" s="154"/>
      <c r="EV14" s="154"/>
      <c r="EW14" s="154"/>
      <c r="EX14" s="154"/>
      <c r="EY14" s="154"/>
      <c r="EZ14" s="154"/>
      <c r="FA14" s="154"/>
      <c r="FB14" s="154"/>
      <c r="FC14" s="154"/>
      <c r="FD14" s="154"/>
      <c r="FE14" s="155"/>
    </row>
    <row r="15" spans="1:161" s="3" customFormat="1" ht="14.25" customHeight="1">
      <c r="A15" s="127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9"/>
      <c r="O15" s="26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29"/>
      <c r="AD15" s="30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29"/>
      <c r="AS15" s="30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29"/>
      <c r="BH15" s="30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29"/>
      <c r="BW15" s="30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27"/>
      <c r="CL15" s="127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9"/>
      <c r="DA15" s="67" t="s">
        <v>21</v>
      </c>
      <c r="DB15" s="68"/>
      <c r="DC15" s="68"/>
      <c r="DD15" s="68"/>
      <c r="DE15" s="68"/>
      <c r="DF15" s="68"/>
      <c r="DG15" s="68"/>
      <c r="DH15" s="68"/>
      <c r="DI15" s="68"/>
      <c r="DJ15" s="68"/>
      <c r="DK15" s="69"/>
      <c r="DL15" s="67" t="s">
        <v>22</v>
      </c>
      <c r="DM15" s="68"/>
      <c r="DN15" s="68"/>
      <c r="DO15" s="68"/>
      <c r="DP15" s="68"/>
      <c r="DQ15" s="68"/>
      <c r="DR15" s="69"/>
      <c r="DS15" s="153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5"/>
      <c r="EF15" s="153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5"/>
      <c r="ES15" s="153"/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5"/>
    </row>
    <row r="16" spans="1:161" s="3" customFormat="1" ht="27.75" customHeight="1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2"/>
      <c r="O16" s="74" t="s">
        <v>20</v>
      </c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6"/>
      <c r="AD16" s="74" t="s">
        <v>20</v>
      </c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6"/>
      <c r="AS16" s="74" t="s">
        <v>20</v>
      </c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6"/>
      <c r="BH16" s="74" t="s">
        <v>20</v>
      </c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6"/>
      <c r="BW16" s="74" t="s">
        <v>20</v>
      </c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6"/>
      <c r="CL16" s="70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2"/>
      <c r="DA16" s="70"/>
      <c r="DB16" s="71"/>
      <c r="DC16" s="71"/>
      <c r="DD16" s="71"/>
      <c r="DE16" s="71"/>
      <c r="DF16" s="71"/>
      <c r="DG16" s="71"/>
      <c r="DH16" s="71"/>
      <c r="DI16" s="71"/>
      <c r="DJ16" s="71"/>
      <c r="DK16" s="72"/>
      <c r="DL16" s="70"/>
      <c r="DM16" s="71"/>
      <c r="DN16" s="71"/>
      <c r="DO16" s="71"/>
      <c r="DP16" s="71"/>
      <c r="DQ16" s="71"/>
      <c r="DR16" s="72"/>
      <c r="DS16" s="74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6"/>
      <c r="EF16" s="74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6"/>
      <c r="ES16" s="74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6"/>
    </row>
    <row r="17" spans="1:161" s="15" customFormat="1" ht="12.75">
      <c r="A17" s="156">
        <v>1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8"/>
      <c r="O17" s="156">
        <v>2</v>
      </c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8"/>
      <c r="AD17" s="156">
        <v>3</v>
      </c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8"/>
      <c r="AS17" s="156">
        <v>4</v>
      </c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8"/>
      <c r="BH17" s="156">
        <v>5</v>
      </c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8"/>
      <c r="BW17" s="156">
        <v>6</v>
      </c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8"/>
      <c r="CL17" s="156">
        <v>7</v>
      </c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8"/>
      <c r="DA17" s="156">
        <v>8</v>
      </c>
      <c r="DB17" s="157"/>
      <c r="DC17" s="157"/>
      <c r="DD17" s="157"/>
      <c r="DE17" s="157"/>
      <c r="DF17" s="157"/>
      <c r="DG17" s="157"/>
      <c r="DH17" s="157"/>
      <c r="DI17" s="157"/>
      <c r="DJ17" s="157"/>
      <c r="DK17" s="158"/>
      <c r="DL17" s="156">
        <v>9</v>
      </c>
      <c r="DM17" s="157"/>
      <c r="DN17" s="157"/>
      <c r="DO17" s="157"/>
      <c r="DP17" s="157"/>
      <c r="DQ17" s="157"/>
      <c r="DR17" s="158"/>
      <c r="DS17" s="156">
        <v>10</v>
      </c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8"/>
      <c r="EF17" s="156">
        <v>11</v>
      </c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8"/>
      <c r="ES17" s="156">
        <v>12</v>
      </c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8"/>
    </row>
    <row r="18" spans="1:161" s="3" customFormat="1" ht="42.75" customHeight="1">
      <c r="A18" s="245" t="s">
        <v>192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7"/>
      <c r="O18" s="67" t="s">
        <v>187</v>
      </c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9"/>
      <c r="AD18" s="67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9"/>
      <c r="AS18" s="67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9"/>
      <c r="BH18" s="67" t="s">
        <v>188</v>
      </c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9"/>
      <c r="BW18" s="67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9"/>
      <c r="CL18" s="203" t="s">
        <v>189</v>
      </c>
      <c r="CM18" s="204"/>
      <c r="CN18" s="204"/>
      <c r="CO18" s="204"/>
      <c r="CP18" s="204"/>
      <c r="CQ18" s="204"/>
      <c r="CR18" s="204"/>
      <c r="CS18" s="204"/>
      <c r="CT18" s="204"/>
      <c r="CU18" s="204"/>
      <c r="CV18" s="204"/>
      <c r="CW18" s="204"/>
      <c r="CX18" s="204"/>
      <c r="CY18" s="204"/>
      <c r="CZ18" s="205"/>
      <c r="DA18" s="203" t="s">
        <v>137</v>
      </c>
      <c r="DB18" s="204"/>
      <c r="DC18" s="204"/>
      <c r="DD18" s="204"/>
      <c r="DE18" s="204"/>
      <c r="DF18" s="204"/>
      <c r="DG18" s="204"/>
      <c r="DH18" s="204"/>
      <c r="DI18" s="204"/>
      <c r="DJ18" s="204"/>
      <c r="DK18" s="205"/>
      <c r="DL18" s="225" t="s">
        <v>141</v>
      </c>
      <c r="DM18" s="226"/>
      <c r="DN18" s="226"/>
      <c r="DO18" s="226"/>
      <c r="DP18" s="226"/>
      <c r="DQ18" s="226"/>
      <c r="DR18" s="227"/>
      <c r="DS18" s="159">
        <f>((3240*100/3960))-100</f>
        <v>-18.181818181818187</v>
      </c>
      <c r="DT18" s="160"/>
      <c r="DU18" s="160"/>
      <c r="DV18" s="160"/>
      <c r="DW18" s="160"/>
      <c r="DX18" s="160"/>
      <c r="DY18" s="160"/>
      <c r="DZ18" s="160"/>
      <c r="EA18" s="160"/>
      <c r="EB18" s="160"/>
      <c r="EC18" s="160"/>
      <c r="ED18" s="160"/>
      <c r="EE18" s="161"/>
      <c r="EF18" s="159">
        <f>((3240*100/3240))</f>
        <v>100</v>
      </c>
      <c r="EG18" s="160"/>
      <c r="EH18" s="160"/>
      <c r="EI18" s="160"/>
      <c r="EJ18" s="160"/>
      <c r="EK18" s="160"/>
      <c r="EL18" s="160"/>
      <c r="EM18" s="160"/>
      <c r="EN18" s="160"/>
      <c r="EO18" s="160"/>
      <c r="EP18" s="160"/>
      <c r="EQ18" s="160"/>
      <c r="ER18" s="161"/>
      <c r="ES18" s="159">
        <f>((3240*100/3240))</f>
        <v>100</v>
      </c>
      <c r="ET18" s="160"/>
      <c r="EU18" s="160"/>
      <c r="EV18" s="160"/>
      <c r="EW18" s="160"/>
      <c r="EX18" s="160"/>
      <c r="EY18" s="160"/>
      <c r="EZ18" s="160"/>
      <c r="FA18" s="160"/>
      <c r="FB18" s="160"/>
      <c r="FC18" s="160"/>
      <c r="FD18" s="160"/>
      <c r="FE18" s="161"/>
    </row>
    <row r="19" spans="1:161" s="3" customFormat="1" ht="42.75" customHeight="1">
      <c r="A19" s="248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50"/>
      <c r="O19" s="127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9"/>
      <c r="AD19" s="127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9"/>
      <c r="AS19" s="127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9"/>
      <c r="BH19" s="127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9"/>
      <c r="BW19" s="127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9"/>
      <c r="CL19" s="203" t="s">
        <v>190</v>
      </c>
      <c r="CM19" s="204"/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5"/>
      <c r="DA19" s="203" t="s">
        <v>137</v>
      </c>
      <c r="DB19" s="204"/>
      <c r="DC19" s="204"/>
      <c r="DD19" s="204"/>
      <c r="DE19" s="204"/>
      <c r="DF19" s="204"/>
      <c r="DG19" s="204"/>
      <c r="DH19" s="204"/>
      <c r="DI19" s="204"/>
      <c r="DJ19" s="204"/>
      <c r="DK19" s="205"/>
      <c r="DL19" s="225" t="s">
        <v>141</v>
      </c>
      <c r="DM19" s="226"/>
      <c r="DN19" s="226"/>
      <c r="DO19" s="226"/>
      <c r="DP19" s="226"/>
      <c r="DQ19" s="226"/>
      <c r="DR19" s="227"/>
      <c r="DS19" s="159">
        <f>((12*100/12))</f>
        <v>100</v>
      </c>
      <c r="DT19" s="160"/>
      <c r="DU19" s="160"/>
      <c r="DV19" s="160"/>
      <c r="DW19" s="160"/>
      <c r="DX19" s="160"/>
      <c r="DY19" s="160"/>
      <c r="DZ19" s="160"/>
      <c r="EA19" s="160"/>
      <c r="EB19" s="160"/>
      <c r="EC19" s="160"/>
      <c r="ED19" s="160"/>
      <c r="EE19" s="161"/>
      <c r="EF19" s="159">
        <f>((12*100/12))</f>
        <v>100</v>
      </c>
      <c r="EG19" s="160"/>
      <c r="EH19" s="160"/>
      <c r="EI19" s="160"/>
      <c r="EJ19" s="160"/>
      <c r="EK19" s="160"/>
      <c r="EL19" s="160"/>
      <c r="EM19" s="160"/>
      <c r="EN19" s="160"/>
      <c r="EO19" s="160"/>
      <c r="EP19" s="160"/>
      <c r="EQ19" s="160"/>
      <c r="ER19" s="161"/>
      <c r="ES19" s="159">
        <f>((12*100/12))</f>
        <v>100</v>
      </c>
      <c r="ET19" s="160"/>
      <c r="EU19" s="160"/>
      <c r="EV19" s="160"/>
      <c r="EW19" s="160"/>
      <c r="EX19" s="160"/>
      <c r="EY19" s="160"/>
      <c r="EZ19" s="160"/>
      <c r="FA19" s="160"/>
      <c r="FB19" s="160"/>
      <c r="FC19" s="160"/>
      <c r="FD19" s="160"/>
      <c r="FE19" s="161"/>
    </row>
    <row r="20" spans="1:161" s="3" customFormat="1" ht="56.25" customHeight="1">
      <c r="A20" s="251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3"/>
      <c r="O20" s="70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2"/>
      <c r="AD20" s="70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2"/>
      <c r="AS20" s="70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2"/>
      <c r="BH20" s="70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2"/>
      <c r="BW20" s="70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2"/>
      <c r="CL20" s="74" t="s">
        <v>138</v>
      </c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6"/>
      <c r="DA20" s="77" t="s">
        <v>137</v>
      </c>
      <c r="DB20" s="78"/>
      <c r="DC20" s="78"/>
      <c r="DD20" s="78"/>
      <c r="DE20" s="78"/>
      <c r="DF20" s="78"/>
      <c r="DG20" s="78"/>
      <c r="DH20" s="78"/>
      <c r="DI20" s="78"/>
      <c r="DJ20" s="78"/>
      <c r="DK20" s="79"/>
      <c r="DL20" s="80" t="s">
        <v>141</v>
      </c>
      <c r="DM20" s="81"/>
      <c r="DN20" s="81"/>
      <c r="DO20" s="81"/>
      <c r="DP20" s="81"/>
      <c r="DQ20" s="81"/>
      <c r="DR20" s="82"/>
      <c r="DS20" s="83" t="s">
        <v>145</v>
      </c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5"/>
      <c r="EF20" s="83" t="s">
        <v>146</v>
      </c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5"/>
      <c r="ES20" s="83" t="s">
        <v>146</v>
      </c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5"/>
    </row>
    <row r="21" spans="1:190" s="10" customFormat="1" ht="15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</row>
    <row r="22" spans="1:190" s="10" customFormat="1" ht="15.75">
      <c r="A22" s="13" t="s">
        <v>80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</row>
    <row r="23" spans="1:190" s="10" customFormat="1" ht="15.75">
      <c r="A23" s="13" t="s">
        <v>28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67">
        <v>0.1</v>
      </c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9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</row>
    <row r="24" spans="1:190" s="10" customFormat="1" ht="10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</row>
    <row r="25" spans="1:190" s="10" customFormat="1" ht="15.75">
      <c r="A25" s="13" t="s">
        <v>74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</row>
    <row r="26" spans="1:190" s="10" customFormat="1" ht="7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</row>
    <row r="27" spans="1:228" s="3" customFormat="1" ht="39" customHeight="1">
      <c r="A27" s="67" t="s">
        <v>18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9"/>
      <c r="O27" s="67" t="s">
        <v>70</v>
      </c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9"/>
      <c r="AY27" s="67" t="s">
        <v>71</v>
      </c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9"/>
      <c r="BW27" s="67" t="s">
        <v>75</v>
      </c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9"/>
      <c r="CX27" s="77" t="s">
        <v>76</v>
      </c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9"/>
      <c r="EB27" s="77" t="s">
        <v>33</v>
      </c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N27" s="237"/>
      <c r="GO27" s="238"/>
      <c r="GP27" s="238"/>
      <c r="GQ27" s="238"/>
      <c r="GR27" s="238"/>
      <c r="GS27" s="238"/>
      <c r="GT27" s="238"/>
      <c r="GU27" s="238"/>
      <c r="GV27" s="238"/>
      <c r="GW27" s="238"/>
      <c r="GX27" s="238"/>
      <c r="GY27" s="238"/>
      <c r="GZ27" s="238"/>
      <c r="HA27" s="238"/>
      <c r="HB27" s="238"/>
      <c r="HC27" s="238"/>
      <c r="HD27" s="238"/>
      <c r="HE27" s="238"/>
      <c r="HF27" s="238"/>
      <c r="HG27" s="238"/>
      <c r="HH27" s="238"/>
      <c r="HI27" s="238"/>
      <c r="HJ27" s="238"/>
      <c r="HK27" s="238"/>
      <c r="HL27" s="238"/>
      <c r="HM27" s="238"/>
      <c r="HN27" s="238"/>
      <c r="HO27" s="238"/>
      <c r="HP27" s="238"/>
      <c r="HQ27" s="238"/>
      <c r="HR27" s="238"/>
      <c r="HS27" s="238"/>
      <c r="HT27" s="238"/>
    </row>
    <row r="28" spans="1:228" s="3" customFormat="1" ht="6.75" customHeight="1">
      <c r="A28" s="127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9"/>
      <c r="O28" s="127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9"/>
      <c r="AY28" s="127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9"/>
      <c r="BW28" s="67" t="s">
        <v>30</v>
      </c>
      <c r="BX28" s="68"/>
      <c r="BY28" s="68"/>
      <c r="BZ28" s="68"/>
      <c r="CA28" s="68"/>
      <c r="CB28" s="68"/>
      <c r="CC28" s="68"/>
      <c r="CD28" s="68"/>
      <c r="CE28" s="68"/>
      <c r="CF28" s="68"/>
      <c r="CG28" s="69"/>
      <c r="CH28" s="67" t="s">
        <v>23</v>
      </c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9"/>
      <c r="CX28" s="170"/>
      <c r="CY28" s="171"/>
      <c r="CZ28" s="171"/>
      <c r="DA28" s="171"/>
      <c r="DB28" s="171"/>
      <c r="DC28" s="171"/>
      <c r="DD28" s="171"/>
      <c r="DE28" s="171"/>
      <c r="DF28" s="171"/>
      <c r="DG28" s="172"/>
      <c r="DH28" s="170"/>
      <c r="DI28" s="171"/>
      <c r="DJ28" s="171"/>
      <c r="DK28" s="171"/>
      <c r="DL28" s="171"/>
      <c r="DM28" s="171"/>
      <c r="DN28" s="171"/>
      <c r="DO28" s="171"/>
      <c r="DP28" s="171"/>
      <c r="DQ28" s="172"/>
      <c r="DR28" s="170"/>
      <c r="DS28" s="171"/>
      <c r="DT28" s="171"/>
      <c r="DU28" s="171"/>
      <c r="DV28" s="171"/>
      <c r="DW28" s="171"/>
      <c r="DX28" s="171"/>
      <c r="DY28" s="171"/>
      <c r="DZ28" s="171"/>
      <c r="EA28" s="172"/>
      <c r="EB28" s="170"/>
      <c r="EC28" s="171"/>
      <c r="ED28" s="171"/>
      <c r="EE28" s="171"/>
      <c r="EF28" s="171"/>
      <c r="EG28" s="171"/>
      <c r="EH28" s="171"/>
      <c r="EI28" s="171"/>
      <c r="EJ28" s="171"/>
      <c r="EK28" s="172"/>
      <c r="EL28" s="170"/>
      <c r="EM28" s="171"/>
      <c r="EN28" s="171"/>
      <c r="EO28" s="171"/>
      <c r="EP28" s="171"/>
      <c r="EQ28" s="171"/>
      <c r="ER28" s="171"/>
      <c r="ES28" s="171"/>
      <c r="ET28" s="171"/>
      <c r="EU28" s="172"/>
      <c r="EV28" s="170"/>
      <c r="EW28" s="171"/>
      <c r="EX28" s="171"/>
      <c r="EY28" s="171"/>
      <c r="EZ28" s="171"/>
      <c r="FA28" s="171"/>
      <c r="FB28" s="171"/>
      <c r="FC28" s="171"/>
      <c r="FD28" s="171"/>
      <c r="FE28" s="172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N28" s="238"/>
      <c r="GO28" s="238"/>
      <c r="GP28" s="238"/>
      <c r="GQ28" s="238"/>
      <c r="GR28" s="238"/>
      <c r="GS28" s="238"/>
      <c r="GT28" s="238"/>
      <c r="GU28" s="238"/>
      <c r="GV28" s="238"/>
      <c r="GW28" s="238"/>
      <c r="GX28" s="238"/>
      <c r="GY28" s="238"/>
      <c r="GZ28" s="238"/>
      <c r="HA28" s="238"/>
      <c r="HB28" s="238"/>
      <c r="HC28" s="238"/>
      <c r="HD28" s="238"/>
      <c r="HE28" s="238"/>
      <c r="HF28" s="238"/>
      <c r="HG28" s="238"/>
      <c r="HH28" s="238"/>
      <c r="HI28" s="238"/>
      <c r="HJ28" s="238"/>
      <c r="HK28" s="238"/>
      <c r="HL28" s="238"/>
      <c r="HM28" s="238"/>
      <c r="HN28" s="238"/>
      <c r="HO28" s="238"/>
      <c r="HP28" s="238"/>
      <c r="HQ28" s="238"/>
      <c r="HR28" s="238"/>
      <c r="HS28" s="238"/>
      <c r="HT28" s="238"/>
    </row>
    <row r="29" spans="1:228" s="3" customFormat="1" ht="12.75">
      <c r="A29" s="127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9"/>
      <c r="O29" s="127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9"/>
      <c r="AY29" s="127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9"/>
      <c r="BW29" s="127"/>
      <c r="BX29" s="128"/>
      <c r="BY29" s="128"/>
      <c r="BZ29" s="128"/>
      <c r="CA29" s="128"/>
      <c r="CB29" s="128"/>
      <c r="CC29" s="128"/>
      <c r="CD29" s="128"/>
      <c r="CE29" s="128"/>
      <c r="CF29" s="128"/>
      <c r="CG29" s="129"/>
      <c r="CH29" s="127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9"/>
      <c r="CX29" s="165">
        <v>20</v>
      </c>
      <c r="CY29" s="166"/>
      <c r="CZ29" s="166"/>
      <c r="DA29" s="162" t="s">
        <v>167</v>
      </c>
      <c r="DB29" s="162"/>
      <c r="DC29" s="162"/>
      <c r="DD29" s="163" t="s">
        <v>31</v>
      </c>
      <c r="DE29" s="163"/>
      <c r="DF29" s="163"/>
      <c r="DG29" s="164"/>
      <c r="DH29" s="165">
        <v>20</v>
      </c>
      <c r="DI29" s="166"/>
      <c r="DJ29" s="166"/>
      <c r="DK29" s="162" t="s">
        <v>203</v>
      </c>
      <c r="DL29" s="162"/>
      <c r="DM29" s="162"/>
      <c r="DN29" s="163" t="s">
        <v>31</v>
      </c>
      <c r="DO29" s="163"/>
      <c r="DP29" s="163"/>
      <c r="DQ29" s="164"/>
      <c r="DR29" s="165">
        <v>20</v>
      </c>
      <c r="DS29" s="166"/>
      <c r="DT29" s="166"/>
      <c r="DU29" s="162" t="s">
        <v>218</v>
      </c>
      <c r="DV29" s="162"/>
      <c r="DW29" s="162"/>
      <c r="DX29" s="163" t="s">
        <v>31</v>
      </c>
      <c r="DY29" s="163"/>
      <c r="DZ29" s="163"/>
      <c r="EA29" s="164"/>
      <c r="EB29" s="165">
        <v>20</v>
      </c>
      <c r="EC29" s="166"/>
      <c r="ED29" s="166"/>
      <c r="EE29" s="162" t="s">
        <v>167</v>
      </c>
      <c r="EF29" s="162"/>
      <c r="EG29" s="162"/>
      <c r="EH29" s="163" t="s">
        <v>31</v>
      </c>
      <c r="EI29" s="163"/>
      <c r="EJ29" s="163"/>
      <c r="EK29" s="164"/>
      <c r="EL29" s="165">
        <v>20</v>
      </c>
      <c r="EM29" s="166"/>
      <c r="EN29" s="166"/>
      <c r="EO29" s="162" t="s">
        <v>203</v>
      </c>
      <c r="EP29" s="162"/>
      <c r="EQ29" s="162"/>
      <c r="ER29" s="163" t="s">
        <v>31</v>
      </c>
      <c r="ES29" s="163"/>
      <c r="ET29" s="163"/>
      <c r="EU29" s="164"/>
      <c r="EV29" s="165">
        <v>20</v>
      </c>
      <c r="EW29" s="166"/>
      <c r="EX29" s="166"/>
      <c r="EY29" s="162" t="s">
        <v>218</v>
      </c>
      <c r="EZ29" s="162"/>
      <c r="FA29" s="162"/>
      <c r="FB29" s="163" t="s">
        <v>31</v>
      </c>
      <c r="FC29" s="163"/>
      <c r="FD29" s="163"/>
      <c r="FE29" s="164"/>
      <c r="FF29" s="48"/>
      <c r="FG29" s="48"/>
      <c r="FH29" s="48"/>
      <c r="FI29" s="51"/>
      <c r="FJ29" s="51"/>
      <c r="FK29" s="51"/>
      <c r="FL29" s="47"/>
      <c r="FM29" s="47"/>
      <c r="FN29" s="47"/>
      <c r="FO29" s="47"/>
      <c r="FP29" s="48"/>
      <c r="FQ29" s="48"/>
      <c r="FR29" s="48"/>
      <c r="FS29" s="51"/>
      <c r="FT29" s="51"/>
      <c r="FU29" s="51"/>
      <c r="FV29" s="47"/>
      <c r="FW29" s="47"/>
      <c r="FX29" s="47"/>
      <c r="FY29" s="47"/>
      <c r="FZ29" s="48"/>
      <c r="GA29" s="48"/>
      <c r="GB29" s="48"/>
      <c r="GC29" s="51"/>
      <c r="GD29" s="51"/>
      <c r="GE29" s="51"/>
      <c r="GF29" s="47"/>
      <c r="GG29" s="47"/>
      <c r="GH29" s="47"/>
      <c r="GI29" s="47"/>
      <c r="GN29" s="238"/>
      <c r="GO29" s="238"/>
      <c r="GP29" s="238"/>
      <c r="GQ29" s="238"/>
      <c r="GR29" s="238"/>
      <c r="GS29" s="238"/>
      <c r="GT29" s="238"/>
      <c r="GU29" s="238"/>
      <c r="GV29" s="238"/>
      <c r="GW29" s="238"/>
      <c r="GX29" s="238"/>
      <c r="GY29" s="238"/>
      <c r="GZ29" s="238"/>
      <c r="HA29" s="238"/>
      <c r="HB29" s="238"/>
      <c r="HC29" s="238"/>
      <c r="HD29" s="238"/>
      <c r="HE29" s="238"/>
      <c r="HF29" s="238"/>
      <c r="HG29" s="238"/>
      <c r="HH29" s="238"/>
      <c r="HI29" s="238"/>
      <c r="HJ29" s="238"/>
      <c r="HK29" s="238"/>
      <c r="HL29" s="238"/>
      <c r="HM29" s="238"/>
      <c r="HN29" s="238"/>
      <c r="HO29" s="238"/>
      <c r="HP29" s="238"/>
      <c r="HQ29" s="238"/>
      <c r="HR29" s="238"/>
      <c r="HS29" s="238"/>
      <c r="HT29" s="238"/>
    </row>
    <row r="30" spans="1:228" s="3" customFormat="1" ht="21" customHeight="1">
      <c r="A30" s="127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9"/>
      <c r="O30" s="70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2"/>
      <c r="AY30" s="70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2"/>
      <c r="BW30" s="127"/>
      <c r="BX30" s="128"/>
      <c r="BY30" s="128"/>
      <c r="BZ30" s="128"/>
      <c r="CA30" s="128"/>
      <c r="CB30" s="128"/>
      <c r="CC30" s="128"/>
      <c r="CD30" s="128"/>
      <c r="CE30" s="128"/>
      <c r="CF30" s="128"/>
      <c r="CG30" s="129"/>
      <c r="CH30" s="70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2"/>
      <c r="CX30" s="153" t="s">
        <v>32</v>
      </c>
      <c r="CY30" s="154"/>
      <c r="CZ30" s="154"/>
      <c r="DA30" s="154"/>
      <c r="DB30" s="154"/>
      <c r="DC30" s="154"/>
      <c r="DD30" s="154"/>
      <c r="DE30" s="154"/>
      <c r="DF30" s="154"/>
      <c r="DG30" s="155"/>
      <c r="DH30" s="153" t="s">
        <v>26</v>
      </c>
      <c r="DI30" s="154"/>
      <c r="DJ30" s="154"/>
      <c r="DK30" s="154"/>
      <c r="DL30" s="154"/>
      <c r="DM30" s="154"/>
      <c r="DN30" s="154"/>
      <c r="DO30" s="154"/>
      <c r="DP30" s="154"/>
      <c r="DQ30" s="155"/>
      <c r="DR30" s="153" t="s">
        <v>27</v>
      </c>
      <c r="DS30" s="154"/>
      <c r="DT30" s="154"/>
      <c r="DU30" s="154"/>
      <c r="DV30" s="154"/>
      <c r="DW30" s="154"/>
      <c r="DX30" s="154"/>
      <c r="DY30" s="154"/>
      <c r="DZ30" s="154"/>
      <c r="EA30" s="155"/>
      <c r="EB30" s="153" t="s">
        <v>32</v>
      </c>
      <c r="EC30" s="154"/>
      <c r="ED30" s="154"/>
      <c r="EE30" s="154"/>
      <c r="EF30" s="154"/>
      <c r="EG30" s="154"/>
      <c r="EH30" s="154"/>
      <c r="EI30" s="154"/>
      <c r="EJ30" s="154"/>
      <c r="EK30" s="155"/>
      <c r="EL30" s="153" t="s">
        <v>26</v>
      </c>
      <c r="EM30" s="154"/>
      <c r="EN30" s="154"/>
      <c r="EO30" s="154"/>
      <c r="EP30" s="154"/>
      <c r="EQ30" s="154"/>
      <c r="ER30" s="154"/>
      <c r="ES30" s="154"/>
      <c r="ET30" s="154"/>
      <c r="EU30" s="155"/>
      <c r="EV30" s="153" t="s">
        <v>27</v>
      </c>
      <c r="EW30" s="154"/>
      <c r="EX30" s="154"/>
      <c r="EY30" s="154"/>
      <c r="EZ30" s="154"/>
      <c r="FA30" s="154"/>
      <c r="FB30" s="154"/>
      <c r="FC30" s="154"/>
      <c r="FD30" s="154"/>
      <c r="FE30" s="155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N30" s="238"/>
      <c r="GO30" s="238"/>
      <c r="GP30" s="238"/>
      <c r="GQ30" s="238"/>
      <c r="GR30" s="238"/>
      <c r="GS30" s="238"/>
      <c r="GT30" s="238"/>
      <c r="GU30" s="238"/>
      <c r="GV30" s="238"/>
      <c r="GW30" s="238"/>
      <c r="GX30" s="238"/>
      <c r="GY30" s="238"/>
      <c r="GZ30" s="238"/>
      <c r="HA30" s="238"/>
      <c r="HB30" s="238"/>
      <c r="HC30" s="238"/>
      <c r="HD30" s="238"/>
      <c r="HE30" s="238"/>
      <c r="HF30" s="238"/>
      <c r="HG30" s="238"/>
      <c r="HH30" s="238"/>
      <c r="HI30" s="238"/>
      <c r="HJ30" s="238"/>
      <c r="HK30" s="238"/>
      <c r="HL30" s="238"/>
      <c r="HM30" s="238"/>
      <c r="HN30" s="238"/>
      <c r="HO30" s="238"/>
      <c r="HP30" s="238"/>
      <c r="HQ30" s="238"/>
      <c r="HR30" s="238"/>
      <c r="HS30" s="238"/>
      <c r="HT30" s="238"/>
    </row>
    <row r="31" spans="1:228" s="3" customFormat="1" ht="12.75">
      <c r="A31" s="127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9"/>
      <c r="O31" s="173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74"/>
      <c r="AA31" s="173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74"/>
      <c r="AM31" s="173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74"/>
      <c r="AY31" s="173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74"/>
      <c r="BK31" s="173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74"/>
      <c r="BW31" s="127"/>
      <c r="BX31" s="128"/>
      <c r="BY31" s="128"/>
      <c r="BZ31" s="128"/>
      <c r="CA31" s="128"/>
      <c r="CB31" s="128"/>
      <c r="CC31" s="128"/>
      <c r="CD31" s="128"/>
      <c r="CE31" s="128"/>
      <c r="CF31" s="128"/>
      <c r="CG31" s="129"/>
      <c r="CH31" s="67" t="s">
        <v>21</v>
      </c>
      <c r="CI31" s="68"/>
      <c r="CJ31" s="68"/>
      <c r="CK31" s="68"/>
      <c r="CL31" s="68"/>
      <c r="CM31" s="68"/>
      <c r="CN31" s="68"/>
      <c r="CO31" s="68"/>
      <c r="CP31" s="68"/>
      <c r="CQ31" s="69"/>
      <c r="CR31" s="67" t="s">
        <v>22</v>
      </c>
      <c r="CS31" s="68"/>
      <c r="CT31" s="68"/>
      <c r="CU31" s="68"/>
      <c r="CV31" s="68"/>
      <c r="CW31" s="69"/>
      <c r="CX31" s="153"/>
      <c r="CY31" s="154"/>
      <c r="CZ31" s="154"/>
      <c r="DA31" s="154"/>
      <c r="DB31" s="154"/>
      <c r="DC31" s="154"/>
      <c r="DD31" s="154"/>
      <c r="DE31" s="154"/>
      <c r="DF31" s="154"/>
      <c r="DG31" s="155"/>
      <c r="DH31" s="153"/>
      <c r="DI31" s="154"/>
      <c r="DJ31" s="154"/>
      <c r="DK31" s="154"/>
      <c r="DL31" s="154"/>
      <c r="DM31" s="154"/>
      <c r="DN31" s="154"/>
      <c r="DO31" s="154"/>
      <c r="DP31" s="154"/>
      <c r="DQ31" s="155"/>
      <c r="DR31" s="153"/>
      <c r="DS31" s="154"/>
      <c r="DT31" s="154"/>
      <c r="DU31" s="154"/>
      <c r="DV31" s="154"/>
      <c r="DW31" s="154"/>
      <c r="DX31" s="154"/>
      <c r="DY31" s="154"/>
      <c r="DZ31" s="154"/>
      <c r="EA31" s="155"/>
      <c r="EB31" s="153"/>
      <c r="EC31" s="154"/>
      <c r="ED31" s="154"/>
      <c r="EE31" s="154"/>
      <c r="EF31" s="154"/>
      <c r="EG31" s="154"/>
      <c r="EH31" s="154"/>
      <c r="EI31" s="154"/>
      <c r="EJ31" s="154"/>
      <c r="EK31" s="155"/>
      <c r="EL31" s="153"/>
      <c r="EM31" s="154"/>
      <c r="EN31" s="154"/>
      <c r="EO31" s="154"/>
      <c r="EP31" s="154"/>
      <c r="EQ31" s="154"/>
      <c r="ER31" s="154"/>
      <c r="ES31" s="154"/>
      <c r="ET31" s="154"/>
      <c r="EU31" s="155"/>
      <c r="EV31" s="153"/>
      <c r="EW31" s="154"/>
      <c r="EX31" s="154"/>
      <c r="EY31" s="154"/>
      <c r="EZ31" s="154"/>
      <c r="FA31" s="154"/>
      <c r="FB31" s="154"/>
      <c r="FC31" s="154"/>
      <c r="FD31" s="154"/>
      <c r="FE31" s="155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N31" s="238"/>
      <c r="GO31" s="238"/>
      <c r="GP31" s="238"/>
      <c r="GQ31" s="238"/>
      <c r="GR31" s="238"/>
      <c r="GS31" s="238"/>
      <c r="GT31" s="238"/>
      <c r="GU31" s="238"/>
      <c r="GV31" s="238"/>
      <c r="GW31" s="238"/>
      <c r="GX31" s="238"/>
      <c r="GY31" s="238"/>
      <c r="GZ31" s="238"/>
      <c r="HA31" s="238"/>
      <c r="HB31" s="238"/>
      <c r="HC31" s="238"/>
      <c r="HD31" s="238"/>
      <c r="HE31" s="238"/>
      <c r="HF31" s="238"/>
      <c r="HG31" s="238"/>
      <c r="HH31" s="238"/>
      <c r="HI31" s="238"/>
      <c r="HJ31" s="238"/>
      <c r="HK31" s="238"/>
      <c r="HL31" s="238"/>
      <c r="HM31" s="238"/>
      <c r="HN31" s="238"/>
      <c r="HO31" s="238"/>
      <c r="HP31" s="238"/>
      <c r="HQ31" s="238"/>
      <c r="HR31" s="238"/>
      <c r="HS31" s="238"/>
      <c r="HT31" s="238"/>
    </row>
    <row r="32" spans="1:228" s="3" customFormat="1" ht="39.75" customHeight="1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2"/>
      <c r="O32" s="74" t="s">
        <v>29</v>
      </c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6"/>
      <c r="AA32" s="74" t="s">
        <v>29</v>
      </c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6"/>
      <c r="AM32" s="74" t="s">
        <v>29</v>
      </c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6"/>
      <c r="AY32" s="74" t="s">
        <v>29</v>
      </c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6"/>
      <c r="BK32" s="74" t="s">
        <v>29</v>
      </c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6"/>
      <c r="BW32" s="70"/>
      <c r="BX32" s="71"/>
      <c r="BY32" s="71"/>
      <c r="BZ32" s="71"/>
      <c r="CA32" s="71"/>
      <c r="CB32" s="71"/>
      <c r="CC32" s="71"/>
      <c r="CD32" s="71"/>
      <c r="CE32" s="71"/>
      <c r="CF32" s="71"/>
      <c r="CG32" s="72"/>
      <c r="CH32" s="70"/>
      <c r="CI32" s="71"/>
      <c r="CJ32" s="71"/>
      <c r="CK32" s="71"/>
      <c r="CL32" s="71"/>
      <c r="CM32" s="71"/>
      <c r="CN32" s="71"/>
      <c r="CO32" s="71"/>
      <c r="CP32" s="71"/>
      <c r="CQ32" s="72"/>
      <c r="CR32" s="70"/>
      <c r="CS32" s="71"/>
      <c r="CT32" s="71"/>
      <c r="CU32" s="71"/>
      <c r="CV32" s="71"/>
      <c r="CW32" s="72"/>
      <c r="CX32" s="74"/>
      <c r="CY32" s="75"/>
      <c r="CZ32" s="75"/>
      <c r="DA32" s="75"/>
      <c r="DB32" s="75"/>
      <c r="DC32" s="75"/>
      <c r="DD32" s="75"/>
      <c r="DE32" s="75"/>
      <c r="DF32" s="75"/>
      <c r="DG32" s="76"/>
      <c r="DH32" s="74"/>
      <c r="DI32" s="75"/>
      <c r="DJ32" s="75"/>
      <c r="DK32" s="75"/>
      <c r="DL32" s="75"/>
      <c r="DM32" s="75"/>
      <c r="DN32" s="75"/>
      <c r="DO32" s="75"/>
      <c r="DP32" s="75"/>
      <c r="DQ32" s="76"/>
      <c r="DR32" s="74"/>
      <c r="DS32" s="75"/>
      <c r="DT32" s="75"/>
      <c r="DU32" s="75"/>
      <c r="DV32" s="75"/>
      <c r="DW32" s="75"/>
      <c r="DX32" s="75"/>
      <c r="DY32" s="75"/>
      <c r="DZ32" s="75"/>
      <c r="EA32" s="76"/>
      <c r="EB32" s="74"/>
      <c r="EC32" s="75"/>
      <c r="ED32" s="75"/>
      <c r="EE32" s="75"/>
      <c r="EF32" s="75"/>
      <c r="EG32" s="75"/>
      <c r="EH32" s="75"/>
      <c r="EI32" s="75"/>
      <c r="EJ32" s="75"/>
      <c r="EK32" s="76"/>
      <c r="EL32" s="74"/>
      <c r="EM32" s="75"/>
      <c r="EN32" s="75"/>
      <c r="EO32" s="75"/>
      <c r="EP32" s="75"/>
      <c r="EQ32" s="75"/>
      <c r="ER32" s="75"/>
      <c r="ES32" s="75"/>
      <c r="ET32" s="75"/>
      <c r="EU32" s="76"/>
      <c r="EV32" s="74"/>
      <c r="EW32" s="75"/>
      <c r="EX32" s="75"/>
      <c r="EY32" s="75"/>
      <c r="EZ32" s="75"/>
      <c r="FA32" s="75"/>
      <c r="FB32" s="75"/>
      <c r="FC32" s="75"/>
      <c r="FD32" s="75"/>
      <c r="FE32" s="76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N32" s="238"/>
      <c r="GO32" s="238"/>
      <c r="GP32" s="238"/>
      <c r="GQ32" s="238"/>
      <c r="GR32" s="238"/>
      <c r="GS32" s="238"/>
      <c r="GT32" s="238"/>
      <c r="GU32" s="238"/>
      <c r="GV32" s="238"/>
      <c r="GW32" s="238"/>
      <c r="GX32" s="238"/>
      <c r="GY32" s="238"/>
      <c r="GZ32" s="238"/>
      <c r="HA32" s="238"/>
      <c r="HB32" s="238"/>
      <c r="HC32" s="238"/>
      <c r="HD32" s="238"/>
      <c r="HE32" s="238"/>
      <c r="HF32" s="238"/>
      <c r="HG32" s="238"/>
      <c r="HH32" s="238"/>
      <c r="HI32" s="238"/>
      <c r="HJ32" s="238"/>
      <c r="HK32" s="238"/>
      <c r="HL32" s="238"/>
      <c r="HM32" s="238"/>
      <c r="HN32" s="238"/>
      <c r="HO32" s="238"/>
      <c r="HP32" s="238"/>
      <c r="HQ32" s="238"/>
      <c r="HR32" s="238"/>
      <c r="HS32" s="238"/>
      <c r="HT32" s="238"/>
    </row>
    <row r="33" spans="1:228" s="15" customFormat="1" ht="12" customHeight="1">
      <c r="A33" s="156">
        <v>1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8"/>
      <c r="O33" s="156">
        <v>2</v>
      </c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8"/>
      <c r="AA33" s="156">
        <v>3</v>
      </c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8"/>
      <c r="AM33" s="156">
        <v>4</v>
      </c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8"/>
      <c r="AY33" s="156">
        <v>5</v>
      </c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8"/>
      <c r="BK33" s="156">
        <v>6</v>
      </c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8"/>
      <c r="BW33" s="156">
        <v>7</v>
      </c>
      <c r="BX33" s="157"/>
      <c r="BY33" s="157"/>
      <c r="BZ33" s="157"/>
      <c r="CA33" s="157"/>
      <c r="CB33" s="157"/>
      <c r="CC33" s="157"/>
      <c r="CD33" s="157"/>
      <c r="CE33" s="157"/>
      <c r="CF33" s="157"/>
      <c r="CG33" s="158"/>
      <c r="CH33" s="156">
        <v>8</v>
      </c>
      <c r="CI33" s="157"/>
      <c r="CJ33" s="157"/>
      <c r="CK33" s="157"/>
      <c r="CL33" s="157"/>
      <c r="CM33" s="157"/>
      <c r="CN33" s="157"/>
      <c r="CO33" s="157"/>
      <c r="CP33" s="157"/>
      <c r="CQ33" s="158"/>
      <c r="CR33" s="156">
        <v>9</v>
      </c>
      <c r="CS33" s="157"/>
      <c r="CT33" s="157"/>
      <c r="CU33" s="157"/>
      <c r="CV33" s="157"/>
      <c r="CW33" s="158"/>
      <c r="CX33" s="156">
        <v>10</v>
      </c>
      <c r="CY33" s="157"/>
      <c r="CZ33" s="157"/>
      <c r="DA33" s="157"/>
      <c r="DB33" s="157"/>
      <c r="DC33" s="157"/>
      <c r="DD33" s="157"/>
      <c r="DE33" s="157"/>
      <c r="DF33" s="157"/>
      <c r="DG33" s="158"/>
      <c r="DH33" s="156">
        <v>11</v>
      </c>
      <c r="DI33" s="157"/>
      <c r="DJ33" s="157"/>
      <c r="DK33" s="157"/>
      <c r="DL33" s="157"/>
      <c r="DM33" s="157"/>
      <c r="DN33" s="157"/>
      <c r="DO33" s="157"/>
      <c r="DP33" s="157"/>
      <c r="DQ33" s="158"/>
      <c r="DR33" s="156">
        <v>12</v>
      </c>
      <c r="DS33" s="157"/>
      <c r="DT33" s="157"/>
      <c r="DU33" s="157"/>
      <c r="DV33" s="157"/>
      <c r="DW33" s="157"/>
      <c r="DX33" s="157"/>
      <c r="DY33" s="157"/>
      <c r="DZ33" s="157"/>
      <c r="EA33" s="158"/>
      <c r="EB33" s="156">
        <v>13</v>
      </c>
      <c r="EC33" s="157"/>
      <c r="ED33" s="157"/>
      <c r="EE33" s="157"/>
      <c r="EF33" s="157"/>
      <c r="EG33" s="157"/>
      <c r="EH33" s="157"/>
      <c r="EI33" s="157"/>
      <c r="EJ33" s="157"/>
      <c r="EK33" s="158"/>
      <c r="EL33" s="156">
        <v>14</v>
      </c>
      <c r="EM33" s="157"/>
      <c r="EN33" s="157"/>
      <c r="EO33" s="157"/>
      <c r="EP33" s="157"/>
      <c r="EQ33" s="157"/>
      <c r="ER33" s="157"/>
      <c r="ES33" s="157"/>
      <c r="ET33" s="157"/>
      <c r="EU33" s="158"/>
      <c r="EV33" s="156">
        <v>15</v>
      </c>
      <c r="EW33" s="157"/>
      <c r="EX33" s="157"/>
      <c r="EY33" s="157"/>
      <c r="EZ33" s="157"/>
      <c r="FA33" s="157"/>
      <c r="FB33" s="157"/>
      <c r="FC33" s="157"/>
      <c r="FD33" s="157"/>
      <c r="FE33" s="158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N33" s="238"/>
      <c r="GO33" s="238"/>
      <c r="GP33" s="238"/>
      <c r="GQ33" s="238"/>
      <c r="GR33" s="238"/>
      <c r="GS33" s="238"/>
      <c r="GT33" s="238"/>
      <c r="GU33" s="238"/>
      <c r="GV33" s="238"/>
      <c r="GW33" s="238"/>
      <c r="GX33" s="238"/>
      <c r="GY33" s="238"/>
      <c r="GZ33" s="238"/>
      <c r="HA33" s="238"/>
      <c r="HB33" s="238"/>
      <c r="HC33" s="238"/>
      <c r="HD33" s="238"/>
      <c r="HE33" s="238"/>
      <c r="HF33" s="238"/>
      <c r="HG33" s="238"/>
      <c r="HH33" s="238"/>
      <c r="HI33" s="238"/>
      <c r="HJ33" s="238"/>
      <c r="HK33" s="238"/>
      <c r="HL33" s="238"/>
      <c r="HM33" s="238"/>
      <c r="HN33" s="238"/>
      <c r="HO33" s="238"/>
      <c r="HP33" s="238"/>
      <c r="HQ33" s="238"/>
      <c r="HR33" s="238"/>
      <c r="HS33" s="238"/>
      <c r="HT33" s="238"/>
    </row>
    <row r="34" spans="1:228" s="3" customFormat="1" ht="36" customHeight="1">
      <c r="A34" s="239" t="s">
        <v>192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1"/>
      <c r="O34" s="67" t="s">
        <v>187</v>
      </c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9"/>
      <c r="AA34" s="67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9"/>
      <c r="AM34" s="67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9"/>
      <c r="AY34" s="67" t="s">
        <v>188</v>
      </c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9"/>
      <c r="BK34" s="67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9"/>
      <c r="BW34" s="175" t="s">
        <v>193</v>
      </c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77" t="s">
        <v>132</v>
      </c>
      <c r="CI34" s="78"/>
      <c r="CJ34" s="78"/>
      <c r="CK34" s="78"/>
      <c r="CL34" s="78"/>
      <c r="CM34" s="78"/>
      <c r="CN34" s="78"/>
      <c r="CO34" s="78"/>
      <c r="CP34" s="78"/>
      <c r="CQ34" s="79"/>
      <c r="CR34" s="80" t="s">
        <v>142</v>
      </c>
      <c r="CS34" s="81"/>
      <c r="CT34" s="81"/>
      <c r="CU34" s="81"/>
      <c r="CV34" s="81"/>
      <c r="CW34" s="82"/>
      <c r="CX34" s="83">
        <v>3240</v>
      </c>
      <c r="CY34" s="84"/>
      <c r="CZ34" s="84"/>
      <c r="DA34" s="84"/>
      <c r="DB34" s="84"/>
      <c r="DC34" s="84"/>
      <c r="DD34" s="84"/>
      <c r="DE34" s="84"/>
      <c r="DF34" s="84"/>
      <c r="DG34" s="85"/>
      <c r="DH34" s="83">
        <v>3240</v>
      </c>
      <c r="DI34" s="84"/>
      <c r="DJ34" s="84"/>
      <c r="DK34" s="84"/>
      <c r="DL34" s="84"/>
      <c r="DM34" s="84"/>
      <c r="DN34" s="84"/>
      <c r="DO34" s="84"/>
      <c r="DP34" s="84"/>
      <c r="DQ34" s="85"/>
      <c r="DR34" s="83">
        <v>3240</v>
      </c>
      <c r="DS34" s="84"/>
      <c r="DT34" s="84"/>
      <c r="DU34" s="84"/>
      <c r="DV34" s="84"/>
      <c r="DW34" s="84"/>
      <c r="DX34" s="84"/>
      <c r="DY34" s="84"/>
      <c r="DZ34" s="84"/>
      <c r="EA34" s="85"/>
      <c r="EB34" s="229">
        <v>200</v>
      </c>
      <c r="EC34" s="230"/>
      <c r="ED34" s="230"/>
      <c r="EE34" s="230"/>
      <c r="EF34" s="230"/>
      <c r="EG34" s="230"/>
      <c r="EH34" s="230"/>
      <c r="EI34" s="230"/>
      <c r="EJ34" s="230"/>
      <c r="EK34" s="231"/>
      <c r="EL34" s="229">
        <v>200</v>
      </c>
      <c r="EM34" s="230"/>
      <c r="EN34" s="230"/>
      <c r="EO34" s="230"/>
      <c r="EP34" s="230"/>
      <c r="EQ34" s="230"/>
      <c r="ER34" s="230"/>
      <c r="ES34" s="230"/>
      <c r="ET34" s="230"/>
      <c r="EU34" s="231"/>
      <c r="EV34" s="229">
        <v>200</v>
      </c>
      <c r="EW34" s="230"/>
      <c r="EX34" s="230"/>
      <c r="EY34" s="230"/>
      <c r="EZ34" s="230"/>
      <c r="FA34" s="230"/>
      <c r="FB34" s="230"/>
      <c r="FC34" s="230"/>
      <c r="FD34" s="230"/>
      <c r="FE34" s="231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N34" s="238"/>
      <c r="GO34" s="238"/>
      <c r="GP34" s="238"/>
      <c r="GQ34" s="238"/>
      <c r="GR34" s="238"/>
      <c r="GS34" s="238"/>
      <c r="GT34" s="238"/>
      <c r="GU34" s="238"/>
      <c r="GV34" s="238"/>
      <c r="GW34" s="238"/>
      <c r="GX34" s="238"/>
      <c r="GY34" s="238"/>
      <c r="GZ34" s="238"/>
      <c r="HA34" s="238"/>
      <c r="HB34" s="238"/>
      <c r="HC34" s="238"/>
      <c r="HD34" s="238"/>
      <c r="HE34" s="238"/>
      <c r="HF34" s="238"/>
      <c r="HG34" s="238"/>
      <c r="HH34" s="238"/>
      <c r="HI34" s="238"/>
      <c r="HJ34" s="238"/>
      <c r="HK34" s="238"/>
      <c r="HL34" s="238"/>
      <c r="HM34" s="238"/>
      <c r="HN34" s="238"/>
      <c r="HO34" s="238"/>
      <c r="HP34" s="238"/>
      <c r="HQ34" s="238"/>
      <c r="HR34" s="238"/>
      <c r="HS34" s="238"/>
      <c r="HT34" s="238"/>
    </row>
    <row r="35" spans="1:197" s="3" customFormat="1" ht="51" customHeight="1">
      <c r="A35" s="242"/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4"/>
      <c r="O35" s="70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2"/>
      <c r="AA35" s="70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2"/>
      <c r="AM35" s="70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2"/>
      <c r="AY35" s="70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2"/>
      <c r="BK35" s="70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2"/>
      <c r="BW35" s="73" t="s">
        <v>194</v>
      </c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7" t="s">
        <v>134</v>
      </c>
      <c r="CI35" s="78"/>
      <c r="CJ35" s="78"/>
      <c r="CK35" s="78"/>
      <c r="CL35" s="78"/>
      <c r="CM35" s="78"/>
      <c r="CN35" s="78"/>
      <c r="CO35" s="78"/>
      <c r="CP35" s="78"/>
      <c r="CQ35" s="79"/>
      <c r="CR35" s="80" t="s">
        <v>140</v>
      </c>
      <c r="CS35" s="81"/>
      <c r="CT35" s="81"/>
      <c r="CU35" s="81"/>
      <c r="CV35" s="81"/>
      <c r="CW35" s="82"/>
      <c r="CX35" s="83">
        <v>12</v>
      </c>
      <c r="CY35" s="84"/>
      <c r="CZ35" s="84"/>
      <c r="DA35" s="84"/>
      <c r="DB35" s="84"/>
      <c r="DC35" s="84"/>
      <c r="DD35" s="84"/>
      <c r="DE35" s="84"/>
      <c r="DF35" s="84"/>
      <c r="DG35" s="85"/>
      <c r="DH35" s="83">
        <v>12</v>
      </c>
      <c r="DI35" s="84"/>
      <c r="DJ35" s="84"/>
      <c r="DK35" s="84"/>
      <c r="DL35" s="84"/>
      <c r="DM35" s="84"/>
      <c r="DN35" s="84"/>
      <c r="DO35" s="84"/>
      <c r="DP35" s="84"/>
      <c r="DQ35" s="85"/>
      <c r="DR35" s="83">
        <v>12</v>
      </c>
      <c r="DS35" s="84"/>
      <c r="DT35" s="84"/>
      <c r="DU35" s="84"/>
      <c r="DV35" s="84"/>
      <c r="DW35" s="84"/>
      <c r="DX35" s="84"/>
      <c r="DY35" s="84"/>
      <c r="DZ35" s="84"/>
      <c r="EA35" s="85"/>
      <c r="EB35" s="232"/>
      <c r="EC35" s="233"/>
      <c r="ED35" s="233"/>
      <c r="EE35" s="233"/>
      <c r="EF35" s="233"/>
      <c r="EG35" s="233"/>
      <c r="EH35" s="233"/>
      <c r="EI35" s="233"/>
      <c r="EJ35" s="233"/>
      <c r="EK35" s="234"/>
      <c r="EL35" s="232"/>
      <c r="EM35" s="233"/>
      <c r="EN35" s="233"/>
      <c r="EO35" s="233"/>
      <c r="EP35" s="233"/>
      <c r="EQ35" s="233"/>
      <c r="ER35" s="233"/>
      <c r="ES35" s="233"/>
      <c r="ET35" s="233"/>
      <c r="EU35" s="234"/>
      <c r="EV35" s="232"/>
      <c r="EW35" s="233"/>
      <c r="EX35" s="233"/>
      <c r="EY35" s="233"/>
      <c r="EZ35" s="233"/>
      <c r="FA35" s="233"/>
      <c r="FB35" s="233"/>
      <c r="FC35" s="233"/>
      <c r="FD35" s="233"/>
      <c r="FE35" s="234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O35" s="63"/>
    </row>
    <row r="36" spans="1:161" s="10" customFormat="1" ht="9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</row>
    <row r="37" spans="1:161" s="10" customFormat="1" ht="13.5" customHeight="1">
      <c r="A37" s="13" t="s">
        <v>81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</row>
    <row r="38" spans="1:161" s="10" customFormat="1" ht="15.75">
      <c r="A38" s="13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67">
        <v>0.1</v>
      </c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9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</row>
    <row r="39" spans="1:161" s="10" customFormat="1" ht="12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</row>
    <row r="40" spans="1:191" s="10" customFormat="1" ht="13.5" customHeight="1">
      <c r="A40" s="60" t="s">
        <v>34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</row>
    <row r="41" spans="1:191" s="10" customFormat="1" ht="7.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</row>
    <row r="42" spans="1:191" ht="14.25" customHeight="1">
      <c r="A42" s="186" t="s">
        <v>43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6"/>
      <c r="CO42" s="186"/>
      <c r="CP42" s="186"/>
      <c r="CQ42" s="186"/>
      <c r="CR42" s="186"/>
      <c r="CS42" s="186"/>
      <c r="CT42" s="186"/>
      <c r="CU42" s="186"/>
      <c r="CV42" s="186"/>
      <c r="CW42" s="186"/>
      <c r="CX42" s="186"/>
      <c r="CY42" s="186"/>
      <c r="CZ42" s="186"/>
      <c r="DA42" s="186"/>
      <c r="DB42" s="186"/>
      <c r="DC42" s="186"/>
      <c r="DD42" s="186"/>
      <c r="DE42" s="186"/>
      <c r="DF42" s="186"/>
      <c r="DG42" s="186"/>
      <c r="DH42" s="186"/>
      <c r="DI42" s="186"/>
      <c r="DJ42" s="186"/>
      <c r="DK42" s="186"/>
      <c r="DL42" s="186"/>
      <c r="DM42" s="186"/>
      <c r="DN42" s="186"/>
      <c r="DO42" s="186"/>
      <c r="DP42" s="186"/>
      <c r="DQ42" s="186"/>
      <c r="DR42" s="186"/>
      <c r="DS42" s="186"/>
      <c r="DT42" s="186"/>
      <c r="DU42" s="186"/>
      <c r="DV42" s="186"/>
      <c r="DW42" s="186"/>
      <c r="DX42" s="186"/>
      <c r="DY42" s="186"/>
      <c r="DZ42" s="186"/>
      <c r="EA42" s="186"/>
      <c r="EB42" s="186"/>
      <c r="EC42" s="186"/>
      <c r="ED42" s="186"/>
      <c r="EE42" s="186"/>
      <c r="EF42" s="186"/>
      <c r="EG42" s="186"/>
      <c r="EH42" s="186"/>
      <c r="EI42" s="186"/>
      <c r="EJ42" s="186"/>
      <c r="EK42" s="186"/>
      <c r="EL42" s="186"/>
      <c r="EM42" s="186"/>
      <c r="EN42" s="186"/>
      <c r="EO42" s="186"/>
      <c r="EP42" s="186"/>
      <c r="EQ42" s="186"/>
      <c r="ER42" s="186"/>
      <c r="ES42" s="186"/>
      <c r="ET42" s="186"/>
      <c r="EU42" s="186"/>
      <c r="EV42" s="186"/>
      <c r="EW42" s="186"/>
      <c r="EX42" s="186"/>
      <c r="EY42" s="186"/>
      <c r="EZ42" s="186"/>
      <c r="FA42" s="186"/>
      <c r="FB42" s="186"/>
      <c r="FC42" s="186"/>
      <c r="FD42" s="186"/>
      <c r="FE42" s="186"/>
      <c r="FF42" s="186"/>
      <c r="FG42" s="186"/>
      <c r="FH42" s="186"/>
      <c r="FI42" s="186"/>
      <c r="FJ42" s="186"/>
      <c r="FK42" s="186"/>
      <c r="FL42" s="186"/>
      <c r="FM42" s="186"/>
      <c r="FN42" s="186"/>
      <c r="FO42" s="186"/>
      <c r="FP42" s="186"/>
      <c r="FQ42" s="186"/>
      <c r="FR42" s="186"/>
      <c r="FS42" s="186"/>
      <c r="FT42" s="186"/>
      <c r="FU42" s="186"/>
      <c r="FV42" s="186"/>
      <c r="FW42" s="186"/>
      <c r="FX42" s="186"/>
      <c r="FY42" s="186"/>
      <c r="FZ42" s="186"/>
      <c r="GA42" s="186"/>
      <c r="GB42" s="186"/>
      <c r="GC42" s="186"/>
      <c r="GD42" s="186"/>
      <c r="GE42" s="186"/>
      <c r="GF42" s="186"/>
      <c r="GG42" s="186"/>
      <c r="GH42" s="186"/>
      <c r="GI42" s="186"/>
    </row>
    <row r="43" spans="1:191" s="2" customFormat="1" ht="14.25" customHeight="1">
      <c r="A43" s="187" t="s">
        <v>36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 t="s">
        <v>37</v>
      </c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 t="s">
        <v>38</v>
      </c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 t="s">
        <v>39</v>
      </c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 t="s">
        <v>40</v>
      </c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7"/>
      <c r="CV43" s="187"/>
      <c r="CW43" s="187"/>
      <c r="CX43" s="187"/>
      <c r="CY43" s="187"/>
      <c r="CZ43" s="187"/>
      <c r="DA43" s="187"/>
      <c r="DB43" s="187"/>
      <c r="DC43" s="187"/>
      <c r="DD43" s="187"/>
      <c r="DE43" s="187"/>
      <c r="DF43" s="187"/>
      <c r="DG43" s="187"/>
      <c r="DH43" s="187"/>
      <c r="DI43" s="187"/>
      <c r="DJ43" s="187"/>
      <c r="DK43" s="187"/>
      <c r="DL43" s="187"/>
      <c r="DM43" s="187"/>
      <c r="DN43" s="187"/>
      <c r="DO43" s="187"/>
      <c r="DP43" s="187"/>
      <c r="DQ43" s="187"/>
      <c r="DR43" s="187"/>
      <c r="DS43" s="187"/>
      <c r="DT43" s="187"/>
      <c r="DU43" s="187"/>
      <c r="DV43" s="187"/>
      <c r="DW43" s="187"/>
      <c r="DX43" s="187"/>
      <c r="DY43" s="187"/>
      <c r="DZ43" s="187"/>
      <c r="EA43" s="187"/>
      <c r="EB43" s="187"/>
      <c r="EC43" s="187"/>
      <c r="ED43" s="187"/>
      <c r="EE43" s="187"/>
      <c r="EF43" s="187"/>
      <c r="EG43" s="187"/>
      <c r="EH43" s="187"/>
      <c r="EI43" s="187"/>
      <c r="EJ43" s="187"/>
      <c r="EK43" s="187"/>
      <c r="EL43" s="187"/>
      <c r="EM43" s="187"/>
      <c r="EN43" s="187"/>
      <c r="EO43" s="187"/>
      <c r="EP43" s="187"/>
      <c r="EQ43" s="187"/>
      <c r="ER43" s="187"/>
      <c r="ES43" s="187"/>
      <c r="ET43" s="187"/>
      <c r="EU43" s="187"/>
      <c r="EV43" s="187"/>
      <c r="EW43" s="187"/>
      <c r="EX43" s="187"/>
      <c r="EY43" s="187"/>
      <c r="EZ43" s="187"/>
      <c r="FA43" s="187"/>
      <c r="FB43" s="187"/>
      <c r="FC43" s="187"/>
      <c r="FD43" s="187"/>
      <c r="FE43" s="187"/>
      <c r="FF43" s="187"/>
      <c r="FG43" s="187"/>
      <c r="FH43" s="187"/>
      <c r="FI43" s="187"/>
      <c r="FJ43" s="187"/>
      <c r="FK43" s="187"/>
      <c r="FL43" s="187"/>
      <c r="FM43" s="187"/>
      <c r="FN43" s="187"/>
      <c r="FO43" s="187"/>
      <c r="FP43" s="187"/>
      <c r="FQ43" s="187"/>
      <c r="FR43" s="187"/>
      <c r="FS43" s="187"/>
      <c r="FT43" s="187"/>
      <c r="FU43" s="187"/>
      <c r="FV43" s="187"/>
      <c r="FW43" s="187"/>
      <c r="FX43" s="187"/>
      <c r="FY43" s="187"/>
      <c r="FZ43" s="187"/>
      <c r="GA43" s="187"/>
      <c r="GB43" s="187"/>
      <c r="GC43" s="187"/>
      <c r="GD43" s="187"/>
      <c r="GE43" s="187"/>
      <c r="GF43" s="187"/>
      <c r="GG43" s="187"/>
      <c r="GH43" s="187"/>
      <c r="GI43" s="187"/>
    </row>
    <row r="44" spans="1:191" s="17" customFormat="1" ht="13.5" customHeight="1">
      <c r="A44" s="236">
        <v>1</v>
      </c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>
        <v>2</v>
      </c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5" t="s">
        <v>41</v>
      </c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 t="s">
        <v>42</v>
      </c>
      <c r="BJ44" s="235"/>
      <c r="BK44" s="235"/>
      <c r="BL44" s="235"/>
      <c r="BM44" s="235"/>
      <c r="BN44" s="235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6">
        <v>5</v>
      </c>
      <c r="CD44" s="236"/>
      <c r="CE44" s="236"/>
      <c r="CF44" s="236"/>
      <c r="CG44" s="236"/>
      <c r="CH44" s="236"/>
      <c r="CI44" s="236"/>
      <c r="CJ44" s="236"/>
      <c r="CK44" s="236"/>
      <c r="CL44" s="236"/>
      <c r="CM44" s="236"/>
      <c r="CN44" s="236"/>
      <c r="CO44" s="236"/>
      <c r="CP44" s="236"/>
      <c r="CQ44" s="236"/>
      <c r="CR44" s="236"/>
      <c r="CS44" s="236"/>
      <c r="CT44" s="236"/>
      <c r="CU44" s="236"/>
      <c r="CV44" s="236"/>
      <c r="CW44" s="236"/>
      <c r="CX44" s="236"/>
      <c r="CY44" s="236"/>
      <c r="CZ44" s="236"/>
      <c r="DA44" s="236"/>
      <c r="DB44" s="236"/>
      <c r="DC44" s="236"/>
      <c r="DD44" s="236"/>
      <c r="DE44" s="236"/>
      <c r="DF44" s="236"/>
      <c r="DG44" s="236"/>
      <c r="DH44" s="236"/>
      <c r="DI44" s="236"/>
      <c r="DJ44" s="236"/>
      <c r="DK44" s="236"/>
      <c r="DL44" s="236"/>
      <c r="DM44" s="236"/>
      <c r="DN44" s="236"/>
      <c r="DO44" s="236"/>
      <c r="DP44" s="236"/>
      <c r="DQ44" s="236"/>
      <c r="DR44" s="236"/>
      <c r="DS44" s="236"/>
      <c r="DT44" s="236"/>
      <c r="DU44" s="236"/>
      <c r="DV44" s="236"/>
      <c r="DW44" s="236"/>
      <c r="DX44" s="236"/>
      <c r="DY44" s="236"/>
      <c r="DZ44" s="236"/>
      <c r="EA44" s="236"/>
      <c r="EB44" s="236"/>
      <c r="EC44" s="236"/>
      <c r="ED44" s="236"/>
      <c r="EE44" s="236"/>
      <c r="EF44" s="236"/>
      <c r="EG44" s="236"/>
      <c r="EH44" s="236"/>
      <c r="EI44" s="236"/>
      <c r="EJ44" s="236"/>
      <c r="EK44" s="236"/>
      <c r="EL44" s="236"/>
      <c r="EM44" s="236"/>
      <c r="EN44" s="236"/>
      <c r="EO44" s="236"/>
      <c r="EP44" s="236"/>
      <c r="EQ44" s="236"/>
      <c r="ER44" s="236"/>
      <c r="ES44" s="236"/>
      <c r="ET44" s="236"/>
      <c r="EU44" s="236"/>
      <c r="EV44" s="236"/>
      <c r="EW44" s="236"/>
      <c r="EX44" s="236"/>
      <c r="EY44" s="236"/>
      <c r="EZ44" s="236"/>
      <c r="FA44" s="236"/>
      <c r="FB44" s="236"/>
      <c r="FC44" s="236"/>
      <c r="FD44" s="236"/>
      <c r="FE44" s="236"/>
      <c r="FF44" s="236"/>
      <c r="FG44" s="236"/>
      <c r="FH44" s="236"/>
      <c r="FI44" s="236"/>
      <c r="FJ44" s="236"/>
      <c r="FK44" s="236"/>
      <c r="FL44" s="236"/>
      <c r="FM44" s="236"/>
      <c r="FN44" s="236"/>
      <c r="FO44" s="236"/>
      <c r="FP44" s="236"/>
      <c r="FQ44" s="236"/>
      <c r="FR44" s="236"/>
      <c r="FS44" s="236"/>
      <c r="FT44" s="236"/>
      <c r="FU44" s="236"/>
      <c r="FV44" s="236"/>
      <c r="FW44" s="236"/>
      <c r="FX44" s="236"/>
      <c r="FY44" s="236"/>
      <c r="FZ44" s="236"/>
      <c r="GA44" s="236"/>
      <c r="GB44" s="236"/>
      <c r="GC44" s="236"/>
      <c r="GD44" s="236"/>
      <c r="GE44" s="236"/>
      <c r="GF44" s="236"/>
      <c r="GG44" s="236"/>
      <c r="GH44" s="236"/>
      <c r="GI44" s="236"/>
    </row>
    <row r="45" spans="1:191" s="2" customFormat="1" ht="45.75" customHeight="1">
      <c r="A45" s="187" t="s">
        <v>155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 t="s">
        <v>156</v>
      </c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235" t="s">
        <v>157</v>
      </c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 t="s">
        <v>158</v>
      </c>
      <c r="BJ45" s="235"/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28" t="s">
        <v>159</v>
      </c>
      <c r="CD45" s="228"/>
      <c r="CE45" s="228"/>
      <c r="CF45" s="228"/>
      <c r="CG45" s="228"/>
      <c r="CH45" s="228"/>
      <c r="CI45" s="228"/>
      <c r="CJ45" s="228"/>
      <c r="CK45" s="228"/>
      <c r="CL45" s="228"/>
      <c r="CM45" s="228"/>
      <c r="CN45" s="228"/>
      <c r="CO45" s="228"/>
      <c r="CP45" s="228"/>
      <c r="CQ45" s="228"/>
      <c r="CR45" s="228"/>
      <c r="CS45" s="228"/>
      <c r="CT45" s="228"/>
      <c r="CU45" s="228"/>
      <c r="CV45" s="228"/>
      <c r="CW45" s="228"/>
      <c r="CX45" s="228"/>
      <c r="CY45" s="228"/>
      <c r="CZ45" s="228"/>
      <c r="DA45" s="228"/>
      <c r="DB45" s="228"/>
      <c r="DC45" s="228"/>
      <c r="DD45" s="228"/>
      <c r="DE45" s="228"/>
      <c r="DF45" s="228"/>
      <c r="DG45" s="228"/>
      <c r="DH45" s="228"/>
      <c r="DI45" s="228"/>
      <c r="DJ45" s="228"/>
      <c r="DK45" s="228"/>
      <c r="DL45" s="228"/>
      <c r="DM45" s="228"/>
      <c r="DN45" s="228"/>
      <c r="DO45" s="228"/>
      <c r="DP45" s="228"/>
      <c r="DQ45" s="228"/>
      <c r="DR45" s="228"/>
      <c r="DS45" s="228"/>
      <c r="DT45" s="228"/>
      <c r="DU45" s="228"/>
      <c r="DV45" s="228"/>
      <c r="DW45" s="228"/>
      <c r="DX45" s="228"/>
      <c r="DY45" s="228"/>
      <c r="DZ45" s="228"/>
      <c r="EA45" s="228"/>
      <c r="EB45" s="228"/>
      <c r="EC45" s="228"/>
      <c r="ED45" s="228"/>
      <c r="EE45" s="228"/>
      <c r="EF45" s="228"/>
      <c r="EG45" s="228"/>
      <c r="EH45" s="228"/>
      <c r="EI45" s="228"/>
      <c r="EJ45" s="228"/>
      <c r="EK45" s="228"/>
      <c r="EL45" s="228"/>
      <c r="EM45" s="228"/>
      <c r="EN45" s="228"/>
      <c r="EO45" s="228"/>
      <c r="EP45" s="228"/>
      <c r="EQ45" s="228"/>
      <c r="ER45" s="228"/>
      <c r="ES45" s="228"/>
      <c r="ET45" s="228"/>
      <c r="EU45" s="228"/>
      <c r="EV45" s="228"/>
      <c r="EW45" s="228"/>
      <c r="EX45" s="228"/>
      <c r="EY45" s="228"/>
      <c r="EZ45" s="228"/>
      <c r="FA45" s="228"/>
      <c r="FB45" s="228"/>
      <c r="FC45" s="228"/>
      <c r="FD45" s="228"/>
      <c r="FE45" s="228"/>
      <c r="FF45" s="228"/>
      <c r="FG45" s="228"/>
      <c r="FH45" s="228"/>
      <c r="FI45" s="228"/>
      <c r="FJ45" s="228"/>
      <c r="FK45" s="228"/>
      <c r="FL45" s="228"/>
      <c r="FM45" s="228"/>
      <c r="FN45" s="228"/>
      <c r="FO45" s="228"/>
      <c r="FP45" s="228"/>
      <c r="FQ45" s="228"/>
      <c r="FR45" s="228"/>
      <c r="FS45" s="228"/>
      <c r="FT45" s="228"/>
      <c r="FU45" s="228"/>
      <c r="FV45" s="228"/>
      <c r="FW45" s="228"/>
      <c r="FX45" s="228"/>
      <c r="FY45" s="228"/>
      <c r="FZ45" s="228"/>
      <c r="GA45" s="228"/>
      <c r="GB45" s="228"/>
      <c r="GC45" s="228"/>
      <c r="GD45" s="228"/>
      <c r="GE45" s="228"/>
      <c r="GF45" s="228"/>
      <c r="GG45" s="228"/>
      <c r="GH45" s="228"/>
      <c r="GI45" s="228"/>
    </row>
    <row r="46" spans="1:191" s="2" customFormat="1" ht="35.25" customHeight="1">
      <c r="A46" s="190" t="s">
        <v>204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 t="s">
        <v>205</v>
      </c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1" t="s">
        <v>209</v>
      </c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 t="s">
        <v>212</v>
      </c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2" t="s">
        <v>206</v>
      </c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  <c r="EG46" s="192"/>
      <c r="EH46" s="192"/>
      <c r="EI46" s="192"/>
      <c r="EJ46" s="192"/>
      <c r="EK46" s="192"/>
      <c r="EL46" s="192"/>
      <c r="EM46" s="192"/>
      <c r="EN46" s="192"/>
      <c r="EO46" s="192"/>
      <c r="EP46" s="192"/>
      <c r="EQ46" s="192"/>
      <c r="ER46" s="192"/>
      <c r="ES46" s="192"/>
      <c r="ET46" s="192"/>
      <c r="EU46" s="192"/>
      <c r="EV46" s="192"/>
      <c r="EW46" s="192"/>
      <c r="EX46" s="192"/>
      <c r="EY46" s="192"/>
      <c r="EZ46" s="192"/>
      <c r="FA46" s="192"/>
      <c r="FB46" s="192"/>
      <c r="FC46" s="192"/>
      <c r="FD46" s="192"/>
      <c r="FE46" s="192"/>
      <c r="FF46" s="192"/>
      <c r="FG46" s="192"/>
      <c r="FH46" s="192"/>
      <c r="FI46" s="192"/>
      <c r="FJ46" s="192"/>
      <c r="FK46" s="192"/>
      <c r="FL46" s="192"/>
      <c r="FM46" s="192"/>
      <c r="FN46" s="192"/>
      <c r="FO46" s="192"/>
      <c r="FP46" s="192"/>
      <c r="FQ46" s="192"/>
      <c r="FR46" s="192"/>
      <c r="FS46" s="192"/>
      <c r="FT46" s="192"/>
      <c r="FU46" s="192"/>
      <c r="FV46" s="192"/>
      <c r="FW46" s="192"/>
      <c r="FX46" s="192"/>
      <c r="FY46" s="192"/>
      <c r="FZ46" s="192"/>
      <c r="GA46" s="192"/>
      <c r="GB46" s="192"/>
      <c r="GC46" s="192"/>
      <c r="GD46" s="192"/>
      <c r="GE46" s="192"/>
      <c r="GF46" s="192"/>
      <c r="GG46" s="192"/>
      <c r="GH46" s="192"/>
      <c r="GI46" s="192"/>
    </row>
    <row r="47" spans="1:191" s="2" customFormat="1" ht="48.75" customHeight="1">
      <c r="A47" s="190" t="s">
        <v>207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 t="s">
        <v>208</v>
      </c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1" t="s">
        <v>210</v>
      </c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 t="s">
        <v>213</v>
      </c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2" t="s">
        <v>214</v>
      </c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  <c r="EG47" s="192"/>
      <c r="EH47" s="192"/>
      <c r="EI47" s="192"/>
      <c r="EJ47" s="192"/>
      <c r="EK47" s="192"/>
      <c r="EL47" s="192"/>
      <c r="EM47" s="192"/>
      <c r="EN47" s="192"/>
      <c r="EO47" s="192"/>
      <c r="EP47" s="192"/>
      <c r="EQ47" s="192"/>
      <c r="ER47" s="192"/>
      <c r="ES47" s="192"/>
      <c r="ET47" s="192"/>
      <c r="EU47" s="192"/>
      <c r="EV47" s="192"/>
      <c r="EW47" s="192"/>
      <c r="EX47" s="192"/>
      <c r="EY47" s="192"/>
      <c r="EZ47" s="192"/>
      <c r="FA47" s="192"/>
      <c r="FB47" s="192"/>
      <c r="FC47" s="192"/>
      <c r="FD47" s="192"/>
      <c r="FE47" s="192"/>
      <c r="FF47" s="192"/>
      <c r="FG47" s="192"/>
      <c r="FH47" s="192"/>
      <c r="FI47" s="192"/>
      <c r="FJ47" s="192"/>
      <c r="FK47" s="192"/>
      <c r="FL47" s="192"/>
      <c r="FM47" s="192"/>
      <c r="FN47" s="192"/>
      <c r="FO47" s="192"/>
      <c r="FP47" s="192"/>
      <c r="FQ47" s="192"/>
      <c r="FR47" s="192"/>
      <c r="FS47" s="192"/>
      <c r="FT47" s="192"/>
      <c r="FU47" s="192"/>
      <c r="FV47" s="192"/>
      <c r="FW47" s="192"/>
      <c r="FX47" s="192"/>
      <c r="FY47" s="192"/>
      <c r="FZ47" s="192"/>
      <c r="GA47" s="192"/>
      <c r="GB47" s="192"/>
      <c r="GC47" s="192"/>
      <c r="GD47" s="192"/>
      <c r="GE47" s="192"/>
      <c r="GF47" s="192"/>
      <c r="GG47" s="192"/>
      <c r="GH47" s="192"/>
      <c r="GI47" s="192"/>
    </row>
    <row r="48" spans="1:191" s="2" customFormat="1" ht="13.5" customHeight="1">
      <c r="A48" s="187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235"/>
      <c r="AR48" s="235"/>
      <c r="AS48" s="235"/>
      <c r="AT48" s="235"/>
      <c r="AU48" s="235"/>
      <c r="AV48" s="235"/>
      <c r="AW48" s="235"/>
      <c r="AX48" s="235"/>
      <c r="AY48" s="235"/>
      <c r="AZ48" s="235"/>
      <c r="BA48" s="235"/>
      <c r="BB48" s="235"/>
      <c r="BC48" s="235"/>
      <c r="BD48" s="235"/>
      <c r="BE48" s="235"/>
      <c r="BF48" s="235"/>
      <c r="BG48" s="235"/>
      <c r="BH48" s="235"/>
      <c r="BI48" s="235"/>
      <c r="BJ48" s="235"/>
      <c r="BK48" s="235"/>
      <c r="BL48" s="235"/>
      <c r="BM48" s="235"/>
      <c r="BN48" s="235"/>
      <c r="BO48" s="235"/>
      <c r="BP48" s="235"/>
      <c r="BQ48" s="235"/>
      <c r="BR48" s="235"/>
      <c r="BS48" s="235"/>
      <c r="BT48" s="235"/>
      <c r="BU48" s="235"/>
      <c r="BV48" s="235"/>
      <c r="BW48" s="235"/>
      <c r="BX48" s="235"/>
      <c r="BY48" s="235"/>
      <c r="BZ48" s="235"/>
      <c r="CA48" s="235"/>
      <c r="CB48" s="235"/>
      <c r="CC48" s="228"/>
      <c r="CD48" s="228"/>
      <c r="CE48" s="228"/>
      <c r="CF48" s="228"/>
      <c r="CG48" s="228"/>
      <c r="CH48" s="228"/>
      <c r="CI48" s="228"/>
      <c r="CJ48" s="228"/>
      <c r="CK48" s="228"/>
      <c r="CL48" s="228"/>
      <c r="CM48" s="228"/>
      <c r="CN48" s="228"/>
      <c r="CO48" s="228"/>
      <c r="CP48" s="228"/>
      <c r="CQ48" s="228"/>
      <c r="CR48" s="228"/>
      <c r="CS48" s="228"/>
      <c r="CT48" s="228"/>
      <c r="CU48" s="228"/>
      <c r="CV48" s="228"/>
      <c r="CW48" s="228"/>
      <c r="CX48" s="228"/>
      <c r="CY48" s="228"/>
      <c r="CZ48" s="228"/>
      <c r="DA48" s="228"/>
      <c r="DB48" s="228"/>
      <c r="DC48" s="228"/>
      <c r="DD48" s="228"/>
      <c r="DE48" s="228"/>
      <c r="DF48" s="228"/>
      <c r="DG48" s="228"/>
      <c r="DH48" s="228"/>
      <c r="DI48" s="228"/>
      <c r="DJ48" s="228"/>
      <c r="DK48" s="228"/>
      <c r="DL48" s="228"/>
      <c r="DM48" s="228"/>
      <c r="DN48" s="228"/>
      <c r="DO48" s="228"/>
      <c r="DP48" s="228"/>
      <c r="DQ48" s="228"/>
      <c r="DR48" s="228"/>
      <c r="DS48" s="228"/>
      <c r="DT48" s="228"/>
      <c r="DU48" s="228"/>
      <c r="DV48" s="228"/>
      <c r="DW48" s="228"/>
      <c r="DX48" s="228"/>
      <c r="DY48" s="228"/>
      <c r="DZ48" s="228"/>
      <c r="EA48" s="228"/>
      <c r="EB48" s="228"/>
      <c r="EC48" s="228"/>
      <c r="ED48" s="228"/>
      <c r="EE48" s="228"/>
      <c r="EF48" s="228"/>
      <c r="EG48" s="228"/>
      <c r="EH48" s="228"/>
      <c r="EI48" s="228"/>
      <c r="EJ48" s="228"/>
      <c r="EK48" s="228"/>
      <c r="EL48" s="228"/>
      <c r="EM48" s="228"/>
      <c r="EN48" s="228"/>
      <c r="EO48" s="228"/>
      <c r="EP48" s="228"/>
      <c r="EQ48" s="228"/>
      <c r="ER48" s="228"/>
      <c r="ES48" s="228"/>
      <c r="ET48" s="228"/>
      <c r="EU48" s="228"/>
      <c r="EV48" s="228"/>
      <c r="EW48" s="228"/>
      <c r="EX48" s="228"/>
      <c r="EY48" s="228"/>
      <c r="EZ48" s="228"/>
      <c r="FA48" s="228"/>
      <c r="FB48" s="228"/>
      <c r="FC48" s="228"/>
      <c r="FD48" s="228"/>
      <c r="FE48" s="228"/>
      <c r="FF48" s="228"/>
      <c r="FG48" s="228"/>
      <c r="FH48" s="228"/>
      <c r="FI48" s="228"/>
      <c r="FJ48" s="228"/>
      <c r="FK48" s="228"/>
      <c r="FL48" s="228"/>
      <c r="FM48" s="228"/>
      <c r="FN48" s="228"/>
      <c r="FO48" s="228"/>
      <c r="FP48" s="228"/>
      <c r="FQ48" s="228"/>
      <c r="FR48" s="228"/>
      <c r="FS48" s="228"/>
      <c r="FT48" s="228"/>
      <c r="FU48" s="228"/>
      <c r="FV48" s="228"/>
      <c r="FW48" s="228"/>
      <c r="FX48" s="228"/>
      <c r="FY48" s="228"/>
      <c r="FZ48" s="228"/>
      <c r="GA48" s="228"/>
      <c r="GB48" s="228"/>
      <c r="GC48" s="228"/>
      <c r="GD48" s="228"/>
      <c r="GE48" s="228"/>
      <c r="GF48" s="228"/>
      <c r="GG48" s="228"/>
      <c r="GH48" s="228"/>
      <c r="GI48" s="228"/>
    </row>
    <row r="49" spans="1:191" s="10" customFormat="1" ht="12.7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</row>
    <row r="50" spans="1:191" s="10" customFormat="1" ht="13.5" customHeight="1">
      <c r="A50" s="60" t="s">
        <v>77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</row>
    <row r="51" spans="1:191" s="10" customFormat="1" ht="13.5" customHeight="1">
      <c r="A51" s="60" t="s">
        <v>78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</row>
    <row r="52" spans="1:191" s="53" customFormat="1" ht="210.75" customHeight="1">
      <c r="A52" s="215" t="s">
        <v>165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5"/>
      <c r="BT52" s="215"/>
      <c r="BU52" s="215"/>
      <c r="BV52" s="215"/>
      <c r="BW52" s="215"/>
      <c r="BX52" s="215"/>
      <c r="BY52" s="215"/>
      <c r="BZ52" s="215"/>
      <c r="CA52" s="215"/>
      <c r="CB52" s="215"/>
      <c r="CC52" s="215"/>
      <c r="CD52" s="215"/>
      <c r="CE52" s="215"/>
      <c r="CF52" s="215"/>
      <c r="CG52" s="215"/>
      <c r="CH52" s="215"/>
      <c r="CI52" s="215"/>
      <c r="CJ52" s="215"/>
      <c r="CK52" s="215"/>
      <c r="CL52" s="215"/>
      <c r="CM52" s="215"/>
      <c r="CN52" s="215"/>
      <c r="CO52" s="215"/>
      <c r="CP52" s="215"/>
      <c r="CQ52" s="215"/>
      <c r="CR52" s="215"/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215"/>
      <c r="DE52" s="215"/>
      <c r="DF52" s="215"/>
      <c r="DG52" s="215"/>
      <c r="DH52" s="215"/>
      <c r="DI52" s="215"/>
      <c r="DJ52" s="215"/>
      <c r="DK52" s="215"/>
      <c r="DL52" s="215"/>
      <c r="DM52" s="215"/>
      <c r="DN52" s="215"/>
      <c r="DO52" s="215"/>
      <c r="DP52" s="215"/>
      <c r="DQ52" s="215"/>
      <c r="DR52" s="215"/>
      <c r="DS52" s="215"/>
      <c r="DT52" s="215"/>
      <c r="DU52" s="215"/>
      <c r="DV52" s="215"/>
      <c r="DW52" s="215"/>
      <c r="DX52" s="215"/>
      <c r="DY52" s="215"/>
      <c r="DZ52" s="215"/>
      <c r="EA52" s="215"/>
      <c r="EB52" s="215"/>
      <c r="EC52" s="215"/>
      <c r="ED52" s="215"/>
      <c r="EE52" s="215"/>
      <c r="EF52" s="215"/>
      <c r="EG52" s="215"/>
      <c r="EH52" s="215"/>
      <c r="EI52" s="215"/>
      <c r="EJ52" s="215"/>
      <c r="EK52" s="215"/>
      <c r="EL52" s="215"/>
      <c r="EM52" s="215"/>
      <c r="EN52" s="215"/>
      <c r="EO52" s="215"/>
      <c r="EP52" s="215"/>
      <c r="EQ52" s="215"/>
      <c r="ER52" s="215"/>
      <c r="ES52" s="215"/>
      <c r="ET52" s="215"/>
      <c r="EU52" s="215"/>
      <c r="EV52" s="215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</row>
    <row r="53" spans="1:161" s="10" customFormat="1" ht="13.5" customHeight="1">
      <c r="A53" s="202" t="s">
        <v>44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/>
      <c r="BX53" s="202"/>
      <c r="BY53" s="202"/>
      <c r="BZ53" s="202"/>
      <c r="CA53" s="202"/>
      <c r="CB53" s="202"/>
      <c r="CC53" s="202"/>
      <c r="CD53" s="202"/>
      <c r="CE53" s="202"/>
      <c r="CF53" s="202"/>
      <c r="CG53" s="202"/>
      <c r="CH53" s="202"/>
      <c r="CI53" s="202"/>
      <c r="CJ53" s="202"/>
      <c r="CK53" s="202"/>
      <c r="CL53" s="202"/>
      <c r="CM53" s="202"/>
      <c r="CN53" s="202"/>
      <c r="CO53" s="202"/>
      <c r="CP53" s="202"/>
      <c r="CQ53" s="202"/>
      <c r="CR53" s="202"/>
      <c r="CS53" s="202"/>
      <c r="CT53" s="202"/>
      <c r="CU53" s="202"/>
      <c r="CV53" s="202"/>
      <c r="CW53" s="202"/>
      <c r="CX53" s="202"/>
      <c r="CY53" s="202"/>
      <c r="CZ53" s="202"/>
      <c r="DA53" s="202"/>
      <c r="DB53" s="202"/>
      <c r="DC53" s="202"/>
      <c r="DD53" s="202"/>
      <c r="DE53" s="202"/>
      <c r="DF53" s="202"/>
      <c r="DG53" s="202"/>
      <c r="DH53" s="202"/>
      <c r="DI53" s="202"/>
      <c r="DJ53" s="202"/>
      <c r="DK53" s="202"/>
      <c r="DL53" s="202"/>
      <c r="DM53" s="202"/>
      <c r="DN53" s="202"/>
      <c r="DO53" s="202"/>
      <c r="DP53" s="202"/>
      <c r="DQ53" s="202"/>
      <c r="DR53" s="202"/>
      <c r="DS53" s="202"/>
      <c r="DT53" s="202"/>
      <c r="DU53" s="202"/>
      <c r="DV53" s="202"/>
      <c r="DW53" s="202"/>
      <c r="DX53" s="202"/>
      <c r="DY53" s="202"/>
      <c r="DZ53" s="202"/>
      <c r="EA53" s="202"/>
      <c r="EB53" s="202"/>
      <c r="EC53" s="202"/>
      <c r="ED53" s="202"/>
      <c r="EE53" s="202"/>
      <c r="EF53" s="202"/>
      <c r="EG53" s="202"/>
      <c r="EH53" s="202"/>
      <c r="EI53" s="202"/>
      <c r="EJ53" s="202"/>
      <c r="EK53" s="202"/>
      <c r="EL53" s="202"/>
      <c r="EM53" s="202"/>
      <c r="EN53" s="202"/>
      <c r="EO53" s="202"/>
      <c r="EP53" s="202"/>
      <c r="EQ53" s="202"/>
      <c r="ER53" s="202"/>
      <c r="ES53" s="202"/>
      <c r="ET53" s="202"/>
      <c r="EU53" s="202"/>
      <c r="EV53" s="202"/>
      <c r="EW53" s="202"/>
      <c r="EX53" s="202"/>
      <c r="EY53" s="202"/>
      <c r="EZ53" s="202"/>
      <c r="FA53" s="202"/>
      <c r="FB53" s="202"/>
      <c r="FC53" s="202"/>
      <c r="FD53" s="202"/>
      <c r="FE53" s="202"/>
    </row>
    <row r="54" spans="1:177" s="10" customFormat="1" ht="13.5" customHeight="1">
      <c r="A54" s="13" t="s">
        <v>79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</row>
    <row r="55" spans="1:177" s="10" customFormat="1" ht="7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</row>
    <row r="56" spans="1:177" s="2" customFormat="1" ht="14.25" customHeight="1">
      <c r="A56" s="187" t="s">
        <v>45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 t="s">
        <v>46</v>
      </c>
      <c r="BD56" s="187"/>
      <c r="BE56" s="187"/>
      <c r="BF56" s="187"/>
      <c r="BG56" s="187"/>
      <c r="BH56" s="187"/>
      <c r="BI56" s="187"/>
      <c r="BJ56" s="187"/>
      <c r="BK56" s="187"/>
      <c r="BL56" s="187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7"/>
      <c r="CC56" s="187"/>
      <c r="CD56" s="187"/>
      <c r="CE56" s="187"/>
      <c r="CF56" s="187"/>
      <c r="CG56" s="187"/>
      <c r="CH56" s="187"/>
      <c r="CI56" s="187"/>
      <c r="CJ56" s="187"/>
      <c r="CK56" s="187"/>
      <c r="CL56" s="187"/>
      <c r="CM56" s="187"/>
      <c r="CN56" s="187"/>
      <c r="CO56" s="187"/>
      <c r="CP56" s="187"/>
      <c r="CQ56" s="187"/>
      <c r="CR56" s="187"/>
      <c r="CS56" s="187"/>
      <c r="CT56" s="187"/>
      <c r="CU56" s="187"/>
      <c r="CV56" s="187"/>
      <c r="CW56" s="187"/>
      <c r="CX56" s="187"/>
      <c r="CY56" s="187"/>
      <c r="CZ56" s="187"/>
      <c r="DA56" s="187"/>
      <c r="DB56" s="187"/>
      <c r="DC56" s="187"/>
      <c r="DD56" s="187"/>
      <c r="DE56" s="187" t="s">
        <v>47</v>
      </c>
      <c r="DF56" s="187"/>
      <c r="DG56" s="187"/>
      <c r="DH56" s="187"/>
      <c r="DI56" s="187"/>
      <c r="DJ56" s="187"/>
      <c r="DK56" s="187"/>
      <c r="DL56" s="187"/>
      <c r="DM56" s="187"/>
      <c r="DN56" s="187"/>
      <c r="DO56" s="187"/>
      <c r="DP56" s="187"/>
      <c r="DQ56" s="187"/>
      <c r="DR56" s="187"/>
      <c r="DS56" s="187"/>
      <c r="DT56" s="187"/>
      <c r="DU56" s="187"/>
      <c r="DV56" s="187"/>
      <c r="DW56" s="187"/>
      <c r="DX56" s="187"/>
      <c r="DY56" s="187"/>
      <c r="DZ56" s="187"/>
      <c r="EA56" s="187"/>
      <c r="EB56" s="187"/>
      <c r="EC56" s="187"/>
      <c r="ED56" s="187"/>
      <c r="EE56" s="187"/>
      <c r="EF56" s="187"/>
      <c r="EG56" s="187"/>
      <c r="EH56" s="187"/>
      <c r="EI56" s="187"/>
      <c r="EJ56" s="187"/>
      <c r="EK56" s="187"/>
      <c r="EL56" s="187"/>
      <c r="EM56" s="187"/>
      <c r="EN56" s="187"/>
      <c r="EO56" s="187"/>
      <c r="EP56" s="187"/>
      <c r="EQ56" s="187"/>
      <c r="ER56" s="187"/>
      <c r="ES56" s="187"/>
      <c r="ET56" s="187"/>
      <c r="EU56" s="187"/>
      <c r="EV56" s="187"/>
      <c r="EW56" s="187"/>
      <c r="EX56" s="187"/>
      <c r="EY56" s="187"/>
      <c r="EZ56" s="187"/>
      <c r="FA56" s="187"/>
      <c r="FB56" s="187"/>
      <c r="FC56" s="187"/>
      <c r="FD56" s="187"/>
      <c r="FE56" s="187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</row>
    <row r="57" spans="1:177" s="2" customFormat="1" ht="13.5" customHeight="1">
      <c r="A57" s="188">
        <v>1</v>
      </c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  <c r="AT57" s="188"/>
      <c r="AU57" s="188"/>
      <c r="AV57" s="188"/>
      <c r="AW57" s="188"/>
      <c r="AX57" s="188"/>
      <c r="AY57" s="188"/>
      <c r="AZ57" s="188"/>
      <c r="BA57" s="188"/>
      <c r="BB57" s="188"/>
      <c r="BC57" s="189" t="s">
        <v>48</v>
      </c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189"/>
      <c r="BQ57" s="189"/>
      <c r="BR57" s="189"/>
      <c r="BS57" s="189"/>
      <c r="BT57" s="189"/>
      <c r="BU57" s="189"/>
      <c r="BV57" s="189"/>
      <c r="BW57" s="189"/>
      <c r="BX57" s="189"/>
      <c r="BY57" s="189"/>
      <c r="BZ57" s="189"/>
      <c r="CA57" s="189"/>
      <c r="CB57" s="189"/>
      <c r="CC57" s="189"/>
      <c r="CD57" s="189"/>
      <c r="CE57" s="189"/>
      <c r="CF57" s="189"/>
      <c r="CG57" s="189"/>
      <c r="CH57" s="189"/>
      <c r="CI57" s="189"/>
      <c r="CJ57" s="189"/>
      <c r="CK57" s="189"/>
      <c r="CL57" s="189"/>
      <c r="CM57" s="189"/>
      <c r="CN57" s="189"/>
      <c r="CO57" s="189"/>
      <c r="CP57" s="189"/>
      <c r="CQ57" s="189"/>
      <c r="CR57" s="189"/>
      <c r="CS57" s="189"/>
      <c r="CT57" s="189"/>
      <c r="CU57" s="189"/>
      <c r="CV57" s="189"/>
      <c r="CW57" s="189"/>
      <c r="CX57" s="189"/>
      <c r="CY57" s="189"/>
      <c r="CZ57" s="189"/>
      <c r="DA57" s="189"/>
      <c r="DB57" s="189"/>
      <c r="DC57" s="189"/>
      <c r="DD57" s="189"/>
      <c r="DE57" s="188">
        <v>3</v>
      </c>
      <c r="DF57" s="188"/>
      <c r="DG57" s="188"/>
      <c r="DH57" s="188"/>
      <c r="DI57" s="188"/>
      <c r="DJ57" s="188"/>
      <c r="DK57" s="188"/>
      <c r="DL57" s="188"/>
      <c r="DM57" s="188"/>
      <c r="DN57" s="188"/>
      <c r="DO57" s="188"/>
      <c r="DP57" s="188"/>
      <c r="DQ57" s="188"/>
      <c r="DR57" s="188"/>
      <c r="DS57" s="188"/>
      <c r="DT57" s="188"/>
      <c r="DU57" s="188"/>
      <c r="DV57" s="188"/>
      <c r="DW57" s="188"/>
      <c r="DX57" s="188"/>
      <c r="DY57" s="188"/>
      <c r="DZ57" s="188"/>
      <c r="EA57" s="188"/>
      <c r="EB57" s="188"/>
      <c r="EC57" s="188"/>
      <c r="ED57" s="188"/>
      <c r="EE57" s="188"/>
      <c r="EF57" s="188"/>
      <c r="EG57" s="188"/>
      <c r="EH57" s="188"/>
      <c r="EI57" s="188"/>
      <c r="EJ57" s="188"/>
      <c r="EK57" s="188"/>
      <c r="EL57" s="188"/>
      <c r="EM57" s="188"/>
      <c r="EN57" s="188"/>
      <c r="EO57" s="188"/>
      <c r="EP57" s="188"/>
      <c r="EQ57" s="188"/>
      <c r="ER57" s="188"/>
      <c r="ES57" s="188"/>
      <c r="ET57" s="188"/>
      <c r="EU57" s="188"/>
      <c r="EV57" s="188"/>
      <c r="EW57" s="188"/>
      <c r="EX57" s="188"/>
      <c r="EY57" s="188"/>
      <c r="EZ57" s="188"/>
      <c r="FA57" s="188"/>
      <c r="FB57" s="188"/>
      <c r="FC57" s="188"/>
      <c r="FD57" s="188"/>
      <c r="FE57" s="188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</row>
    <row r="58" spans="1:177" s="2" customFormat="1" ht="72" customHeight="1">
      <c r="A58" s="195" t="s">
        <v>136</v>
      </c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7"/>
      <c r="BC58" s="198" t="s">
        <v>113</v>
      </c>
      <c r="BD58" s="199"/>
      <c r="BE58" s="199"/>
      <c r="BF58" s="199"/>
      <c r="BG58" s="199"/>
      <c r="BH58" s="199"/>
      <c r="BI58" s="199"/>
      <c r="BJ58" s="199"/>
      <c r="BK58" s="199"/>
      <c r="BL58" s="199"/>
      <c r="BM58" s="199"/>
      <c r="BN58" s="199"/>
      <c r="BO58" s="199"/>
      <c r="BP58" s="199"/>
      <c r="BQ58" s="199"/>
      <c r="BR58" s="199"/>
      <c r="BS58" s="199"/>
      <c r="BT58" s="199"/>
      <c r="BU58" s="199"/>
      <c r="BV58" s="199"/>
      <c r="BW58" s="199"/>
      <c r="BX58" s="199"/>
      <c r="BY58" s="199"/>
      <c r="BZ58" s="199"/>
      <c r="CA58" s="199"/>
      <c r="CB58" s="199"/>
      <c r="CC58" s="199"/>
      <c r="CD58" s="199"/>
      <c r="CE58" s="199"/>
      <c r="CF58" s="199"/>
      <c r="CG58" s="199"/>
      <c r="CH58" s="199"/>
      <c r="CI58" s="199"/>
      <c r="CJ58" s="199"/>
      <c r="CK58" s="199"/>
      <c r="CL58" s="199"/>
      <c r="CM58" s="199"/>
      <c r="CN58" s="199"/>
      <c r="CO58" s="199"/>
      <c r="CP58" s="199"/>
      <c r="CQ58" s="199"/>
      <c r="CR58" s="199"/>
      <c r="CS58" s="199"/>
      <c r="CT58" s="199"/>
      <c r="CU58" s="199"/>
      <c r="CV58" s="199"/>
      <c r="CW58" s="199"/>
      <c r="CX58" s="199"/>
      <c r="CY58" s="199"/>
      <c r="CZ58" s="199"/>
      <c r="DA58" s="199"/>
      <c r="DB58" s="199"/>
      <c r="DC58" s="199"/>
      <c r="DD58" s="200"/>
      <c r="DE58" s="195" t="s">
        <v>114</v>
      </c>
      <c r="DF58" s="196"/>
      <c r="DG58" s="196"/>
      <c r="DH58" s="196"/>
      <c r="DI58" s="196"/>
      <c r="DJ58" s="196"/>
      <c r="DK58" s="196"/>
      <c r="DL58" s="196"/>
      <c r="DM58" s="196"/>
      <c r="DN58" s="196"/>
      <c r="DO58" s="196"/>
      <c r="DP58" s="196"/>
      <c r="DQ58" s="196"/>
      <c r="DR58" s="196"/>
      <c r="DS58" s="196"/>
      <c r="DT58" s="196"/>
      <c r="DU58" s="196"/>
      <c r="DV58" s="196"/>
      <c r="DW58" s="196"/>
      <c r="DX58" s="196"/>
      <c r="DY58" s="196"/>
      <c r="DZ58" s="196"/>
      <c r="EA58" s="196"/>
      <c r="EB58" s="196"/>
      <c r="EC58" s="196"/>
      <c r="ED58" s="196"/>
      <c r="EE58" s="196"/>
      <c r="EF58" s="196"/>
      <c r="EG58" s="196"/>
      <c r="EH58" s="196"/>
      <c r="EI58" s="196"/>
      <c r="EJ58" s="196"/>
      <c r="EK58" s="196"/>
      <c r="EL58" s="196"/>
      <c r="EM58" s="196"/>
      <c r="EN58" s="196"/>
      <c r="EO58" s="196"/>
      <c r="EP58" s="196"/>
      <c r="EQ58" s="196"/>
      <c r="ER58" s="196"/>
      <c r="ES58" s="196"/>
      <c r="ET58" s="196"/>
      <c r="EU58" s="196"/>
      <c r="EV58" s="196"/>
      <c r="EW58" s="196"/>
      <c r="EX58" s="196"/>
      <c r="EY58" s="196"/>
      <c r="EZ58" s="196"/>
      <c r="FA58" s="196"/>
      <c r="FB58" s="196"/>
      <c r="FC58" s="196"/>
      <c r="FD58" s="196"/>
      <c r="FE58" s="197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</row>
    <row r="59" spans="1:177" s="2" customFormat="1" ht="30.75" customHeight="1">
      <c r="A59" s="195" t="s">
        <v>115</v>
      </c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  <c r="AW59" s="196"/>
      <c r="AX59" s="196"/>
      <c r="AY59" s="196"/>
      <c r="AZ59" s="196"/>
      <c r="BA59" s="196"/>
      <c r="BB59" s="197"/>
      <c r="BC59" s="198" t="s">
        <v>113</v>
      </c>
      <c r="BD59" s="199"/>
      <c r="BE59" s="199"/>
      <c r="BF59" s="199"/>
      <c r="BG59" s="199"/>
      <c r="BH59" s="199"/>
      <c r="BI59" s="199"/>
      <c r="BJ59" s="199"/>
      <c r="BK59" s="199"/>
      <c r="BL59" s="199"/>
      <c r="BM59" s="199"/>
      <c r="BN59" s="199"/>
      <c r="BO59" s="199"/>
      <c r="BP59" s="199"/>
      <c r="BQ59" s="199"/>
      <c r="BR59" s="199"/>
      <c r="BS59" s="199"/>
      <c r="BT59" s="199"/>
      <c r="BU59" s="199"/>
      <c r="BV59" s="199"/>
      <c r="BW59" s="199"/>
      <c r="BX59" s="199"/>
      <c r="BY59" s="199"/>
      <c r="BZ59" s="199"/>
      <c r="CA59" s="199"/>
      <c r="CB59" s="199"/>
      <c r="CC59" s="199"/>
      <c r="CD59" s="199"/>
      <c r="CE59" s="199"/>
      <c r="CF59" s="199"/>
      <c r="CG59" s="199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9"/>
      <c r="CS59" s="199"/>
      <c r="CT59" s="199"/>
      <c r="CU59" s="199"/>
      <c r="CV59" s="199"/>
      <c r="CW59" s="199"/>
      <c r="CX59" s="199"/>
      <c r="CY59" s="199"/>
      <c r="CZ59" s="199"/>
      <c r="DA59" s="199"/>
      <c r="DB59" s="199"/>
      <c r="DC59" s="199"/>
      <c r="DD59" s="200"/>
      <c r="DE59" s="195" t="s">
        <v>116</v>
      </c>
      <c r="DF59" s="196"/>
      <c r="DG59" s="196"/>
      <c r="DH59" s="196"/>
      <c r="DI59" s="196"/>
      <c r="DJ59" s="196"/>
      <c r="DK59" s="196"/>
      <c r="DL59" s="196"/>
      <c r="DM59" s="196"/>
      <c r="DN59" s="196"/>
      <c r="DO59" s="196"/>
      <c r="DP59" s="196"/>
      <c r="DQ59" s="196"/>
      <c r="DR59" s="196"/>
      <c r="DS59" s="196"/>
      <c r="DT59" s="196"/>
      <c r="DU59" s="196"/>
      <c r="DV59" s="196"/>
      <c r="DW59" s="196"/>
      <c r="DX59" s="196"/>
      <c r="DY59" s="196"/>
      <c r="DZ59" s="196"/>
      <c r="EA59" s="196"/>
      <c r="EB59" s="196"/>
      <c r="EC59" s="196"/>
      <c r="ED59" s="196"/>
      <c r="EE59" s="196"/>
      <c r="EF59" s="196"/>
      <c r="EG59" s="196"/>
      <c r="EH59" s="196"/>
      <c r="EI59" s="196"/>
      <c r="EJ59" s="196"/>
      <c r="EK59" s="196"/>
      <c r="EL59" s="196"/>
      <c r="EM59" s="196"/>
      <c r="EN59" s="196"/>
      <c r="EO59" s="196"/>
      <c r="EP59" s="196"/>
      <c r="EQ59" s="196"/>
      <c r="ER59" s="196"/>
      <c r="ES59" s="196"/>
      <c r="ET59" s="196"/>
      <c r="EU59" s="196"/>
      <c r="EV59" s="196"/>
      <c r="EW59" s="196"/>
      <c r="EX59" s="196"/>
      <c r="EY59" s="196"/>
      <c r="EZ59" s="196"/>
      <c r="FA59" s="196"/>
      <c r="FB59" s="196"/>
      <c r="FC59" s="196"/>
      <c r="FD59" s="196"/>
      <c r="FE59" s="197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</row>
    <row r="60" spans="1:177" s="2" customFormat="1" ht="30.75" customHeight="1">
      <c r="A60" s="194" t="s">
        <v>117</v>
      </c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8" t="s">
        <v>113</v>
      </c>
      <c r="BD60" s="199"/>
      <c r="BE60" s="199"/>
      <c r="BF60" s="199"/>
      <c r="BG60" s="199"/>
      <c r="BH60" s="199"/>
      <c r="BI60" s="199"/>
      <c r="BJ60" s="199"/>
      <c r="BK60" s="199"/>
      <c r="BL60" s="199"/>
      <c r="BM60" s="199"/>
      <c r="BN60" s="199"/>
      <c r="BO60" s="199"/>
      <c r="BP60" s="199"/>
      <c r="BQ60" s="199"/>
      <c r="BR60" s="199"/>
      <c r="BS60" s="199"/>
      <c r="BT60" s="199"/>
      <c r="BU60" s="199"/>
      <c r="BV60" s="199"/>
      <c r="BW60" s="199"/>
      <c r="BX60" s="199"/>
      <c r="BY60" s="199"/>
      <c r="BZ60" s="199"/>
      <c r="CA60" s="199"/>
      <c r="CB60" s="199"/>
      <c r="CC60" s="199"/>
      <c r="CD60" s="199"/>
      <c r="CE60" s="199"/>
      <c r="CF60" s="199"/>
      <c r="CG60" s="199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9"/>
      <c r="CS60" s="199"/>
      <c r="CT60" s="199"/>
      <c r="CU60" s="199"/>
      <c r="CV60" s="199"/>
      <c r="CW60" s="199"/>
      <c r="CX60" s="199"/>
      <c r="CY60" s="199"/>
      <c r="CZ60" s="199"/>
      <c r="DA60" s="199"/>
      <c r="DB60" s="199"/>
      <c r="DC60" s="199"/>
      <c r="DD60" s="200"/>
      <c r="DE60" s="195" t="s">
        <v>116</v>
      </c>
      <c r="DF60" s="196"/>
      <c r="DG60" s="196"/>
      <c r="DH60" s="196"/>
      <c r="DI60" s="196"/>
      <c r="DJ60" s="196"/>
      <c r="DK60" s="196"/>
      <c r="DL60" s="196"/>
      <c r="DM60" s="196"/>
      <c r="DN60" s="196"/>
      <c r="DO60" s="196"/>
      <c r="DP60" s="196"/>
      <c r="DQ60" s="196"/>
      <c r="DR60" s="196"/>
      <c r="DS60" s="196"/>
      <c r="DT60" s="196"/>
      <c r="DU60" s="196"/>
      <c r="DV60" s="196"/>
      <c r="DW60" s="196"/>
      <c r="DX60" s="196"/>
      <c r="DY60" s="196"/>
      <c r="DZ60" s="196"/>
      <c r="EA60" s="196"/>
      <c r="EB60" s="196"/>
      <c r="EC60" s="196"/>
      <c r="ED60" s="196"/>
      <c r="EE60" s="196"/>
      <c r="EF60" s="196"/>
      <c r="EG60" s="196"/>
      <c r="EH60" s="196"/>
      <c r="EI60" s="196"/>
      <c r="EJ60" s="196"/>
      <c r="EK60" s="196"/>
      <c r="EL60" s="196"/>
      <c r="EM60" s="196"/>
      <c r="EN60" s="196"/>
      <c r="EO60" s="196"/>
      <c r="EP60" s="196"/>
      <c r="EQ60" s="196"/>
      <c r="ER60" s="196"/>
      <c r="ES60" s="196"/>
      <c r="ET60" s="196"/>
      <c r="EU60" s="196"/>
      <c r="EV60" s="196"/>
      <c r="EW60" s="196"/>
      <c r="EX60" s="196"/>
      <c r="EY60" s="196"/>
      <c r="EZ60" s="196"/>
      <c r="FA60" s="196"/>
      <c r="FB60" s="196"/>
      <c r="FC60" s="196"/>
      <c r="FD60" s="196"/>
      <c r="FE60" s="197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</row>
    <row r="61" spans="1:177" s="2" customFormat="1" ht="93" customHeight="1">
      <c r="A61" s="194" t="s">
        <v>118</v>
      </c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 t="s">
        <v>119</v>
      </c>
      <c r="BD61" s="194"/>
      <c r="BE61" s="194"/>
      <c r="BF61" s="194"/>
      <c r="BG61" s="194"/>
      <c r="BH61" s="194"/>
      <c r="BI61" s="194"/>
      <c r="BJ61" s="194"/>
      <c r="BK61" s="194"/>
      <c r="BL61" s="194"/>
      <c r="BM61" s="194"/>
      <c r="BN61" s="194"/>
      <c r="BO61" s="194"/>
      <c r="BP61" s="194"/>
      <c r="BQ61" s="194"/>
      <c r="BR61" s="194"/>
      <c r="BS61" s="194"/>
      <c r="BT61" s="194"/>
      <c r="BU61" s="194"/>
      <c r="BV61" s="194"/>
      <c r="BW61" s="194"/>
      <c r="BX61" s="194"/>
      <c r="BY61" s="194"/>
      <c r="BZ61" s="194"/>
      <c r="CA61" s="194"/>
      <c r="CB61" s="194"/>
      <c r="CC61" s="194"/>
      <c r="CD61" s="194"/>
      <c r="CE61" s="194"/>
      <c r="CF61" s="194"/>
      <c r="CG61" s="194"/>
      <c r="CH61" s="194"/>
      <c r="CI61" s="194"/>
      <c r="CJ61" s="194"/>
      <c r="CK61" s="194"/>
      <c r="CL61" s="194"/>
      <c r="CM61" s="194"/>
      <c r="CN61" s="194"/>
      <c r="CO61" s="194"/>
      <c r="CP61" s="194"/>
      <c r="CQ61" s="194"/>
      <c r="CR61" s="194"/>
      <c r="CS61" s="194"/>
      <c r="CT61" s="194"/>
      <c r="CU61" s="194"/>
      <c r="CV61" s="194"/>
      <c r="CW61" s="194"/>
      <c r="CX61" s="194"/>
      <c r="CY61" s="194"/>
      <c r="CZ61" s="194"/>
      <c r="DA61" s="194"/>
      <c r="DB61" s="194"/>
      <c r="DC61" s="194"/>
      <c r="DD61" s="194"/>
      <c r="DE61" s="194" t="s">
        <v>114</v>
      </c>
      <c r="DF61" s="194"/>
      <c r="DG61" s="194"/>
      <c r="DH61" s="194"/>
      <c r="DI61" s="194"/>
      <c r="DJ61" s="194"/>
      <c r="DK61" s="194"/>
      <c r="DL61" s="194"/>
      <c r="DM61" s="194"/>
      <c r="DN61" s="194"/>
      <c r="DO61" s="194"/>
      <c r="DP61" s="194"/>
      <c r="DQ61" s="194"/>
      <c r="DR61" s="194"/>
      <c r="DS61" s="194"/>
      <c r="DT61" s="194"/>
      <c r="DU61" s="194"/>
      <c r="DV61" s="194"/>
      <c r="DW61" s="194"/>
      <c r="DX61" s="194"/>
      <c r="DY61" s="194"/>
      <c r="DZ61" s="194"/>
      <c r="EA61" s="194"/>
      <c r="EB61" s="194"/>
      <c r="EC61" s="194"/>
      <c r="ED61" s="194"/>
      <c r="EE61" s="194"/>
      <c r="EF61" s="194"/>
      <c r="EG61" s="194"/>
      <c r="EH61" s="194"/>
      <c r="EI61" s="194"/>
      <c r="EJ61" s="194"/>
      <c r="EK61" s="194"/>
      <c r="EL61" s="194"/>
      <c r="EM61" s="194"/>
      <c r="EN61" s="194"/>
      <c r="EO61" s="194"/>
      <c r="EP61" s="194"/>
      <c r="EQ61" s="194"/>
      <c r="ER61" s="194"/>
      <c r="ES61" s="194"/>
      <c r="ET61" s="194"/>
      <c r="EU61" s="194"/>
      <c r="EV61" s="194"/>
      <c r="EW61" s="194"/>
      <c r="EX61" s="194"/>
      <c r="EY61" s="194"/>
      <c r="EZ61" s="194"/>
      <c r="FA61" s="194"/>
      <c r="FB61" s="194"/>
      <c r="FC61" s="194"/>
      <c r="FD61" s="194"/>
      <c r="FE61" s="194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</row>
    <row r="62" spans="1:177" ht="12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</row>
    <row r="63" spans="1:177" ht="12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</row>
    <row r="64" spans="1:177" ht="12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</row>
  </sheetData>
  <sheetProtection/>
  <mergeCells count="215">
    <mergeCell ref="ES19:FE19"/>
    <mergeCell ref="A18:N20"/>
    <mergeCell ref="O18:AC20"/>
    <mergeCell ref="AD18:AR20"/>
    <mergeCell ref="AS18:BG20"/>
    <mergeCell ref="BH18:BV20"/>
    <mergeCell ref="BW18:CK20"/>
    <mergeCell ref="CL19:CZ19"/>
    <mergeCell ref="DA19:DK19"/>
    <mergeCell ref="DL19:DR19"/>
    <mergeCell ref="DS19:EE19"/>
    <mergeCell ref="EF19:ER19"/>
    <mergeCell ref="A34:N35"/>
    <mergeCell ref="O34:Z35"/>
    <mergeCell ref="AA34:AL35"/>
    <mergeCell ref="AM34:AX35"/>
    <mergeCell ref="AY34:BJ35"/>
    <mergeCell ref="BK34:BV35"/>
    <mergeCell ref="CR34:CW34"/>
    <mergeCell ref="EB34:EK35"/>
    <mergeCell ref="GN27:HT34"/>
    <mergeCell ref="DR35:EA35"/>
    <mergeCell ref="DH35:DQ35"/>
    <mergeCell ref="CC44:GI44"/>
    <mergeCell ref="CH35:CQ35"/>
    <mergeCell ref="BW35:CG35"/>
    <mergeCell ref="CX35:DG35"/>
    <mergeCell ref="CR35:CW35"/>
    <mergeCell ref="EL34:EU35"/>
    <mergeCell ref="EB33:EK33"/>
    <mergeCell ref="A43:U43"/>
    <mergeCell ref="V43:AP43"/>
    <mergeCell ref="AQ43:BH43"/>
    <mergeCell ref="BI43:CB43"/>
    <mergeCell ref="A44:U44"/>
    <mergeCell ref="V44:AP44"/>
    <mergeCell ref="AQ44:BH44"/>
    <mergeCell ref="BI44:CB44"/>
    <mergeCell ref="A61:BB61"/>
    <mergeCell ref="BC61:DD61"/>
    <mergeCell ref="DE61:FE61"/>
    <mergeCell ref="A57:BB57"/>
    <mergeCell ref="BC57:DD57"/>
    <mergeCell ref="V48:AP48"/>
    <mergeCell ref="AQ48:BH48"/>
    <mergeCell ref="A56:BB56"/>
    <mergeCell ref="A53:FE53"/>
    <mergeCell ref="BI48:CB48"/>
    <mergeCell ref="BC56:DD56"/>
    <mergeCell ref="A48:U48"/>
    <mergeCell ref="CC47:GI47"/>
    <mergeCell ref="CC48:GI48"/>
    <mergeCell ref="DE56:FE56"/>
    <mergeCell ref="A52:EV52"/>
    <mergeCell ref="A45:U45"/>
    <mergeCell ref="V45:AP45"/>
    <mergeCell ref="BI46:CB46"/>
    <mergeCell ref="A47:U47"/>
    <mergeCell ref="V47:AP47"/>
    <mergeCell ref="AQ47:BH47"/>
    <mergeCell ref="BI47:CB47"/>
    <mergeCell ref="A46:U46"/>
    <mergeCell ref="AQ45:BH45"/>
    <mergeCell ref="AQ46:BH46"/>
    <mergeCell ref="BI45:CB45"/>
    <mergeCell ref="CC46:GI46"/>
    <mergeCell ref="V46:AP46"/>
    <mergeCell ref="CX34:DG34"/>
    <mergeCell ref="DH34:DQ34"/>
    <mergeCell ref="BW34:CG34"/>
    <mergeCell ref="DR34:EA34"/>
    <mergeCell ref="BB38:BX38"/>
    <mergeCell ref="CH34:CQ34"/>
    <mergeCell ref="CH33:CQ33"/>
    <mergeCell ref="CR33:CW33"/>
    <mergeCell ref="CX33:DG33"/>
    <mergeCell ref="DH33:DQ33"/>
    <mergeCell ref="DR33:EA33"/>
    <mergeCell ref="CC45:GI45"/>
    <mergeCell ref="EV34:FE35"/>
    <mergeCell ref="EL33:EU33"/>
    <mergeCell ref="EV33:FE33"/>
    <mergeCell ref="BW33:CG33"/>
    <mergeCell ref="A33:N33"/>
    <mergeCell ref="O33:Z33"/>
    <mergeCell ref="AA33:AL33"/>
    <mergeCell ref="AM33:AX33"/>
    <mergeCell ref="AY33:BJ33"/>
    <mergeCell ref="BK33:BV33"/>
    <mergeCell ref="CR31:CW32"/>
    <mergeCell ref="O32:Z32"/>
    <mergeCell ref="AA32:AL32"/>
    <mergeCell ref="AM32:AX32"/>
    <mergeCell ref="AY32:BJ32"/>
    <mergeCell ref="BK32:BV32"/>
    <mergeCell ref="AY31:BJ31"/>
    <mergeCell ref="BK31:BV31"/>
    <mergeCell ref="CH31:CQ32"/>
    <mergeCell ref="AM31:AX31"/>
    <mergeCell ref="CX28:DG28"/>
    <mergeCell ref="DR28:EA28"/>
    <mergeCell ref="DU29:DW29"/>
    <mergeCell ref="EV30:FE32"/>
    <mergeCell ref="EO29:EQ29"/>
    <mergeCell ref="ER29:EU29"/>
    <mergeCell ref="EV29:EX29"/>
    <mergeCell ref="EY29:FA29"/>
    <mergeCell ref="EB29:ED29"/>
    <mergeCell ref="EE29:EG29"/>
    <mergeCell ref="EL29:EN29"/>
    <mergeCell ref="EB30:EK32"/>
    <mergeCell ref="EL30:EU32"/>
    <mergeCell ref="EB28:EK28"/>
    <mergeCell ref="EL28:EU28"/>
    <mergeCell ref="EV28:FE28"/>
    <mergeCell ref="EH29:EK29"/>
    <mergeCell ref="FB29:FE29"/>
    <mergeCell ref="DX29:EA29"/>
    <mergeCell ref="CX30:DG32"/>
    <mergeCell ref="DK29:DM29"/>
    <mergeCell ref="CX29:CZ29"/>
    <mergeCell ref="DA29:DC29"/>
    <mergeCell ref="DD29:DG29"/>
    <mergeCell ref="DH29:DJ29"/>
    <mergeCell ref="EF20:ER20"/>
    <mergeCell ref="ES20:FE20"/>
    <mergeCell ref="BB23:BX23"/>
    <mergeCell ref="A27:N32"/>
    <mergeCell ref="O27:AX30"/>
    <mergeCell ref="AY27:BV30"/>
    <mergeCell ref="O31:Z31"/>
    <mergeCell ref="AA31:AL31"/>
    <mergeCell ref="DN29:DQ29"/>
    <mergeCell ref="DR29:DT29"/>
    <mergeCell ref="DS18:EE18"/>
    <mergeCell ref="EF18:ER18"/>
    <mergeCell ref="ES18:FE18"/>
    <mergeCell ref="CL20:CZ20"/>
    <mergeCell ref="DA20:DK20"/>
    <mergeCell ref="DL20:DR20"/>
    <mergeCell ref="DS20:EE20"/>
    <mergeCell ref="CL18:CZ18"/>
    <mergeCell ref="DA18:DK18"/>
    <mergeCell ref="DL18:DR18"/>
    <mergeCell ref="A17:N17"/>
    <mergeCell ref="O17:AC17"/>
    <mergeCell ref="AD17:AR17"/>
    <mergeCell ref="AS17:BG17"/>
    <mergeCell ref="BH17:BV17"/>
    <mergeCell ref="ES17:FE17"/>
    <mergeCell ref="BW17:CK17"/>
    <mergeCell ref="CL17:CZ17"/>
    <mergeCell ref="DA17:DK17"/>
    <mergeCell ref="DL17:DR17"/>
    <mergeCell ref="DS17:EE17"/>
    <mergeCell ref="EF17:ER17"/>
    <mergeCell ref="DW13:DZ13"/>
    <mergeCell ref="EA13:EE13"/>
    <mergeCell ref="EF13:EI13"/>
    <mergeCell ref="AT15:BF15"/>
    <mergeCell ref="DA15:DK16"/>
    <mergeCell ref="DL15:DR16"/>
    <mergeCell ref="CL13:CZ16"/>
    <mergeCell ref="DA13:DR14"/>
    <mergeCell ref="EW13:EZ13"/>
    <mergeCell ref="EJ13:EM13"/>
    <mergeCell ref="EN13:ER13"/>
    <mergeCell ref="ES13:EV13"/>
    <mergeCell ref="BX15:CJ15"/>
    <mergeCell ref="DS13:DV13"/>
    <mergeCell ref="DS12:FE12"/>
    <mergeCell ref="BI15:BU15"/>
    <mergeCell ref="O16:AC16"/>
    <mergeCell ref="AD16:AR16"/>
    <mergeCell ref="AS16:BG16"/>
    <mergeCell ref="BH16:BV16"/>
    <mergeCell ref="FA13:FE13"/>
    <mergeCell ref="DS14:EE16"/>
    <mergeCell ref="EF14:ER16"/>
    <mergeCell ref="ES14:FE16"/>
    <mergeCell ref="A12:N16"/>
    <mergeCell ref="O12:BG14"/>
    <mergeCell ref="P15:AB15"/>
    <mergeCell ref="AE15:AQ15"/>
    <mergeCell ref="BH12:CK14"/>
    <mergeCell ref="CL12:DR12"/>
    <mergeCell ref="BW16:CK16"/>
    <mergeCell ref="CE3:CJ3"/>
    <mergeCell ref="A1:GI1"/>
    <mergeCell ref="BG7:DI7"/>
    <mergeCell ref="A6:DI6"/>
    <mergeCell ref="AV5:DI5"/>
    <mergeCell ref="A5:AU5"/>
    <mergeCell ref="A7:BF7"/>
    <mergeCell ref="ES5:GH7"/>
    <mergeCell ref="CX27:EA27"/>
    <mergeCell ref="EB27:FE27"/>
    <mergeCell ref="BW28:CG32"/>
    <mergeCell ref="A42:GI42"/>
    <mergeCell ref="CC43:GI43"/>
    <mergeCell ref="DH30:DQ32"/>
    <mergeCell ref="DR30:EA32"/>
    <mergeCell ref="BW27:CW27"/>
    <mergeCell ref="CH28:CW30"/>
    <mergeCell ref="DH28:DQ28"/>
    <mergeCell ref="DE57:FE57"/>
    <mergeCell ref="A60:BB60"/>
    <mergeCell ref="BC60:DD60"/>
    <mergeCell ref="DE60:FE60"/>
    <mergeCell ref="A59:BB59"/>
    <mergeCell ref="DE59:FE59"/>
    <mergeCell ref="BC59:DD59"/>
    <mergeCell ref="A58:BB58"/>
    <mergeCell ref="BC58:DD58"/>
    <mergeCell ref="DE58:FE58"/>
  </mergeCells>
  <printOptions/>
  <pageMargins left="0.2" right="0.19" top="0.29" bottom="0.29" header="0.1968503937007874" footer="0.1968503937007874"/>
  <pageSetup horizontalDpi="600" verticalDpi="600" orientation="landscape" paperSize="9" scale="68" r:id="rId3"/>
  <rowBreaks count="2" manualBreakCount="2">
    <brk id="39" max="190" man="1"/>
    <brk id="62" max="19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I37"/>
  <sheetViews>
    <sheetView view="pageBreakPreview" zoomScaleSheetLayoutView="100" zoomScalePageLayoutView="0" workbookViewId="0" topLeftCell="A16">
      <selection activeCell="DS19" sqref="DS19:EE19"/>
    </sheetView>
  </sheetViews>
  <sheetFormatPr defaultColWidth="0.875" defaultRowHeight="12.75"/>
  <cols>
    <col min="1" max="13" width="0.875" style="1" customWidth="1"/>
    <col min="14" max="14" width="6.875" style="1" customWidth="1"/>
    <col min="15" max="22" width="0.875" style="1" customWidth="1"/>
    <col min="23" max="23" width="1.875" style="1" customWidth="1"/>
    <col min="24" max="24" width="2.875" style="1" customWidth="1"/>
    <col min="25" max="25" width="0.875" style="1" customWidth="1"/>
    <col min="26" max="26" width="1.12109375" style="1" customWidth="1"/>
    <col min="27" max="42" width="0.875" style="1" customWidth="1"/>
    <col min="43" max="43" width="1.75390625" style="1" customWidth="1"/>
    <col min="44" max="44" width="1.37890625" style="1" customWidth="1"/>
    <col min="45" max="94" width="0.875" style="1" customWidth="1"/>
    <col min="95" max="95" width="3.625" style="1" customWidth="1"/>
    <col min="96" max="103" width="0.875" style="1" customWidth="1"/>
    <col min="104" max="104" width="4.875" style="1" customWidth="1"/>
    <col min="105" max="161" width="0.875" style="1" customWidth="1"/>
    <col min="162" max="167" width="1.12109375" style="1" customWidth="1"/>
    <col min="168" max="173" width="2.75390625" style="1" customWidth="1"/>
    <col min="174" max="178" width="0.875" style="1" customWidth="1"/>
    <col min="179" max="179" width="2.125" style="1" customWidth="1"/>
    <col min="180" max="180" width="2.75390625" style="1" customWidth="1"/>
    <col min="181" max="16384" width="0.875" style="1" customWidth="1"/>
  </cols>
  <sheetData>
    <row r="1" s="10" customFormat="1" ht="3" customHeight="1"/>
    <row r="2" spans="1:191" s="10" customFormat="1" ht="17.25" customHeight="1">
      <c r="A2" s="135" t="s">
        <v>176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</row>
    <row r="3" s="10" customFormat="1" ht="15.75"/>
    <row r="4" spans="82:88" s="13" customFormat="1" ht="15.75">
      <c r="CD4" s="14" t="s">
        <v>17</v>
      </c>
      <c r="CE4" s="97" t="s">
        <v>112</v>
      </c>
      <c r="CF4" s="97"/>
      <c r="CG4" s="97"/>
      <c r="CH4" s="97"/>
      <c r="CI4" s="97"/>
      <c r="CJ4" s="97"/>
    </row>
    <row r="5" s="10" customFormat="1" ht="15.75"/>
    <row r="6" spans="1:180" s="10" customFormat="1" ht="15.75" customHeight="1">
      <c r="A6" s="10" t="s">
        <v>50</v>
      </c>
      <c r="AD6" s="269" t="s">
        <v>149</v>
      </c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69"/>
      <c r="CK6" s="269"/>
      <c r="CL6" s="269"/>
      <c r="CM6" s="269"/>
      <c r="CN6" s="269"/>
      <c r="CO6" s="269"/>
      <c r="CP6" s="269"/>
      <c r="CQ6" s="269"/>
      <c r="CR6" s="269"/>
      <c r="CS6" s="269"/>
      <c r="CT6" s="269"/>
      <c r="CU6" s="269"/>
      <c r="CV6" s="269"/>
      <c r="CW6" s="269"/>
      <c r="CX6" s="269"/>
      <c r="CY6" s="269"/>
      <c r="CZ6" s="269"/>
      <c r="DA6" s="269"/>
      <c r="DB6" s="269"/>
      <c r="DC6" s="269"/>
      <c r="DD6" s="269"/>
      <c r="DE6" s="269"/>
      <c r="DF6" s="269"/>
      <c r="DG6" s="269"/>
      <c r="DH6" s="269"/>
      <c r="DI6" s="269"/>
      <c r="DJ6" s="269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4" t="s">
        <v>164</v>
      </c>
      <c r="EP6" s="13"/>
      <c r="EQ6" s="62"/>
      <c r="ES6" s="136" t="s">
        <v>170</v>
      </c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7"/>
      <c r="FS6" s="137"/>
      <c r="FT6" s="137"/>
      <c r="FU6" s="137"/>
      <c r="FV6" s="137"/>
      <c r="FW6" s="137"/>
      <c r="FX6" s="138"/>
    </row>
    <row r="7" spans="1:180" s="10" customFormat="1" ht="15.75">
      <c r="A7" s="269" t="s">
        <v>171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  <c r="DB7" s="269"/>
      <c r="DC7" s="269"/>
      <c r="DD7" s="269"/>
      <c r="DE7" s="269"/>
      <c r="DF7" s="269"/>
      <c r="DG7" s="269"/>
      <c r="DH7" s="269"/>
      <c r="DI7" s="269"/>
      <c r="DJ7" s="269"/>
      <c r="DQ7" s="201" t="s">
        <v>179</v>
      </c>
      <c r="DR7" s="201"/>
      <c r="DS7" s="201"/>
      <c r="DT7" s="201"/>
      <c r="DU7" s="201"/>
      <c r="DV7" s="201"/>
      <c r="DW7" s="201"/>
      <c r="DX7" s="201"/>
      <c r="DY7" s="201"/>
      <c r="DZ7" s="201"/>
      <c r="EA7" s="201"/>
      <c r="EB7" s="201"/>
      <c r="EC7" s="201"/>
      <c r="ED7" s="201"/>
      <c r="EE7" s="201"/>
      <c r="EF7" s="201"/>
      <c r="EG7" s="201"/>
      <c r="EH7" s="201"/>
      <c r="EI7" s="201"/>
      <c r="EJ7" s="201"/>
      <c r="EK7" s="201"/>
      <c r="EL7" s="201"/>
      <c r="EM7" s="201"/>
      <c r="EN7" s="201"/>
      <c r="EO7" s="201"/>
      <c r="EP7" s="201"/>
      <c r="EQ7" s="201"/>
      <c r="ER7" s="201"/>
      <c r="ES7" s="139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1"/>
    </row>
    <row r="8" spans="1:180" s="10" customFormat="1" ht="15.75">
      <c r="A8" s="25" t="s">
        <v>51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70" t="s">
        <v>130</v>
      </c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270"/>
      <c r="DH8" s="270"/>
      <c r="DI8" s="270"/>
      <c r="DJ8" s="270"/>
      <c r="DQ8" s="13"/>
      <c r="DR8" s="13"/>
      <c r="DS8" s="13"/>
      <c r="DT8" s="13"/>
      <c r="DU8" s="201" t="s">
        <v>180</v>
      </c>
      <c r="DV8" s="201"/>
      <c r="DW8" s="201"/>
      <c r="DX8" s="201"/>
      <c r="DY8" s="201"/>
      <c r="DZ8" s="201"/>
      <c r="EA8" s="201"/>
      <c r="EB8" s="201"/>
      <c r="EC8" s="201"/>
      <c r="ED8" s="201"/>
      <c r="EE8" s="201"/>
      <c r="EF8" s="201"/>
      <c r="EG8" s="201"/>
      <c r="EH8" s="201"/>
      <c r="EI8" s="201"/>
      <c r="EJ8" s="201"/>
      <c r="EK8" s="201"/>
      <c r="EL8" s="201"/>
      <c r="EM8" s="201"/>
      <c r="EN8" s="201"/>
      <c r="EO8" s="201"/>
      <c r="EP8" s="201"/>
      <c r="EQ8" s="201"/>
      <c r="ES8" s="142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4"/>
    </row>
    <row r="9" spans="1:114" s="10" customFormat="1" ht="15.75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269"/>
      <c r="CN9" s="269"/>
      <c r="CO9" s="269"/>
      <c r="CP9" s="269"/>
      <c r="CQ9" s="269"/>
      <c r="CR9" s="269"/>
      <c r="CS9" s="269"/>
      <c r="CT9" s="269"/>
      <c r="CU9" s="269"/>
      <c r="CV9" s="269"/>
      <c r="CW9" s="269"/>
      <c r="CX9" s="269"/>
      <c r="CY9" s="269"/>
      <c r="CZ9" s="269"/>
      <c r="DA9" s="269"/>
      <c r="DB9" s="269"/>
      <c r="DC9" s="269"/>
      <c r="DD9" s="269"/>
      <c r="DE9" s="269"/>
      <c r="DF9" s="269"/>
      <c r="DG9" s="269"/>
      <c r="DH9" s="269"/>
      <c r="DI9" s="269"/>
      <c r="DJ9" s="269"/>
    </row>
    <row r="10" s="10" customFormat="1" ht="15.75">
      <c r="A10" s="10" t="s">
        <v>52</v>
      </c>
    </row>
    <row r="11" s="10" customFormat="1" ht="18.75">
      <c r="A11" s="10" t="s">
        <v>53</v>
      </c>
    </row>
    <row r="12" s="10" customFormat="1" ht="9" customHeight="1"/>
    <row r="13" spans="1:161" s="3" customFormat="1" ht="13.5" customHeight="1">
      <c r="A13" s="67" t="s">
        <v>18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9"/>
      <c r="O13" s="67" t="s">
        <v>54</v>
      </c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9"/>
      <c r="BH13" s="67" t="s">
        <v>55</v>
      </c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9"/>
      <c r="CL13" s="67" t="s">
        <v>56</v>
      </c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9"/>
      <c r="DS13" s="77" t="s">
        <v>57</v>
      </c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9"/>
    </row>
    <row r="14" spans="1:161" s="3" customFormat="1" ht="12.75" customHeight="1">
      <c r="A14" s="127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9"/>
      <c r="O14" s="127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9"/>
      <c r="BH14" s="127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9"/>
      <c r="CL14" s="67" t="s">
        <v>19</v>
      </c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9"/>
      <c r="DA14" s="67" t="s">
        <v>23</v>
      </c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9"/>
      <c r="DS14" s="148">
        <v>20</v>
      </c>
      <c r="DT14" s="149"/>
      <c r="DU14" s="149"/>
      <c r="DV14" s="149"/>
      <c r="DW14" s="150" t="s">
        <v>167</v>
      </c>
      <c r="DX14" s="150"/>
      <c r="DY14" s="150"/>
      <c r="DZ14" s="150"/>
      <c r="EA14" s="151" t="s">
        <v>24</v>
      </c>
      <c r="EB14" s="151"/>
      <c r="EC14" s="151"/>
      <c r="ED14" s="151"/>
      <c r="EE14" s="152"/>
      <c r="EF14" s="148">
        <v>20</v>
      </c>
      <c r="EG14" s="149"/>
      <c r="EH14" s="149"/>
      <c r="EI14" s="149"/>
      <c r="EJ14" s="150" t="s">
        <v>203</v>
      </c>
      <c r="EK14" s="150"/>
      <c r="EL14" s="150"/>
      <c r="EM14" s="150"/>
      <c r="EN14" s="151" t="s">
        <v>24</v>
      </c>
      <c r="EO14" s="151"/>
      <c r="EP14" s="151"/>
      <c r="EQ14" s="151"/>
      <c r="ER14" s="152"/>
      <c r="ES14" s="148">
        <v>20</v>
      </c>
      <c r="ET14" s="149"/>
      <c r="EU14" s="149"/>
      <c r="EV14" s="149"/>
      <c r="EW14" s="150" t="s">
        <v>218</v>
      </c>
      <c r="EX14" s="150"/>
      <c r="EY14" s="150"/>
      <c r="EZ14" s="150"/>
      <c r="FA14" s="151" t="s">
        <v>24</v>
      </c>
      <c r="FB14" s="151"/>
      <c r="FC14" s="151"/>
      <c r="FD14" s="151"/>
      <c r="FE14" s="152"/>
    </row>
    <row r="15" spans="1:161" s="3" customFormat="1" ht="40.5" customHeight="1">
      <c r="A15" s="127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9"/>
      <c r="O15" s="70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2"/>
      <c r="BH15" s="70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2"/>
      <c r="CL15" s="127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9"/>
      <c r="DA15" s="70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2"/>
      <c r="DS15" s="153" t="s">
        <v>25</v>
      </c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5"/>
      <c r="EF15" s="153" t="s">
        <v>26</v>
      </c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5"/>
      <c r="ES15" s="153" t="s">
        <v>27</v>
      </c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5"/>
    </row>
    <row r="16" spans="1:161" s="3" customFormat="1" ht="12.75" customHeight="1">
      <c r="A16" s="127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9"/>
      <c r="O16" s="26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29"/>
      <c r="AD16" s="30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29"/>
      <c r="AS16" s="30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29"/>
      <c r="BH16" s="30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29"/>
      <c r="BW16" s="30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27"/>
      <c r="CL16" s="127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9"/>
      <c r="DA16" s="67" t="s">
        <v>21</v>
      </c>
      <c r="DB16" s="68"/>
      <c r="DC16" s="68"/>
      <c r="DD16" s="68"/>
      <c r="DE16" s="68"/>
      <c r="DF16" s="68"/>
      <c r="DG16" s="68"/>
      <c r="DH16" s="68"/>
      <c r="DI16" s="68"/>
      <c r="DJ16" s="68"/>
      <c r="DK16" s="69"/>
      <c r="DL16" s="67" t="s">
        <v>22</v>
      </c>
      <c r="DM16" s="68"/>
      <c r="DN16" s="68"/>
      <c r="DO16" s="68"/>
      <c r="DP16" s="68"/>
      <c r="DQ16" s="68"/>
      <c r="DR16" s="69"/>
      <c r="DS16" s="153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5"/>
      <c r="EF16" s="153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5"/>
      <c r="ES16" s="153"/>
      <c r="ET16" s="154"/>
      <c r="EU16" s="154"/>
      <c r="EV16" s="154"/>
      <c r="EW16" s="154"/>
      <c r="EX16" s="154"/>
      <c r="EY16" s="154"/>
      <c r="EZ16" s="154"/>
      <c r="FA16" s="154"/>
      <c r="FB16" s="154"/>
      <c r="FC16" s="154"/>
      <c r="FD16" s="154"/>
      <c r="FE16" s="155"/>
    </row>
    <row r="17" spans="1:161" s="3" customFormat="1" ht="27.75" customHeight="1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2"/>
      <c r="O17" s="74" t="s">
        <v>20</v>
      </c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6"/>
      <c r="AD17" s="74" t="s">
        <v>20</v>
      </c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6"/>
      <c r="AS17" s="74" t="s">
        <v>20</v>
      </c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6"/>
      <c r="BH17" s="74" t="s">
        <v>20</v>
      </c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6"/>
      <c r="BW17" s="74" t="s">
        <v>20</v>
      </c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6"/>
      <c r="CL17" s="70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2"/>
      <c r="DA17" s="70"/>
      <c r="DB17" s="71"/>
      <c r="DC17" s="71"/>
      <c r="DD17" s="71"/>
      <c r="DE17" s="71"/>
      <c r="DF17" s="71"/>
      <c r="DG17" s="71"/>
      <c r="DH17" s="71"/>
      <c r="DI17" s="71"/>
      <c r="DJ17" s="71"/>
      <c r="DK17" s="72"/>
      <c r="DL17" s="70"/>
      <c r="DM17" s="71"/>
      <c r="DN17" s="71"/>
      <c r="DO17" s="71"/>
      <c r="DP17" s="71"/>
      <c r="DQ17" s="71"/>
      <c r="DR17" s="72"/>
      <c r="DS17" s="74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6"/>
      <c r="EF17" s="74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6"/>
      <c r="ES17" s="74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6"/>
    </row>
    <row r="18" spans="1:161" s="15" customFormat="1" ht="12.75">
      <c r="A18" s="156">
        <v>1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8"/>
      <c r="O18" s="156">
        <v>2</v>
      </c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8"/>
      <c r="AD18" s="156">
        <v>3</v>
      </c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8"/>
      <c r="AS18" s="156">
        <v>4</v>
      </c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8"/>
      <c r="BH18" s="156">
        <v>5</v>
      </c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8"/>
      <c r="BW18" s="156">
        <v>6</v>
      </c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8"/>
      <c r="CL18" s="156">
        <v>7</v>
      </c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8"/>
      <c r="DA18" s="156">
        <v>8</v>
      </c>
      <c r="DB18" s="157"/>
      <c r="DC18" s="157"/>
      <c r="DD18" s="157"/>
      <c r="DE18" s="157"/>
      <c r="DF18" s="157"/>
      <c r="DG18" s="157"/>
      <c r="DH18" s="157"/>
      <c r="DI18" s="157"/>
      <c r="DJ18" s="157"/>
      <c r="DK18" s="158"/>
      <c r="DL18" s="156">
        <v>9</v>
      </c>
      <c r="DM18" s="157"/>
      <c r="DN18" s="157"/>
      <c r="DO18" s="157"/>
      <c r="DP18" s="157"/>
      <c r="DQ18" s="157"/>
      <c r="DR18" s="158"/>
      <c r="DS18" s="156">
        <v>10</v>
      </c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8"/>
      <c r="EF18" s="156">
        <v>11</v>
      </c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8"/>
      <c r="ES18" s="156">
        <v>12</v>
      </c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8"/>
    </row>
    <row r="19" spans="1:161" s="3" customFormat="1" ht="92.25" customHeight="1">
      <c r="A19" s="267" t="s">
        <v>172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73" t="s">
        <v>150</v>
      </c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73" t="s">
        <v>160</v>
      </c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 t="s">
        <v>134</v>
      </c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80" t="s">
        <v>140</v>
      </c>
      <c r="DM19" s="81"/>
      <c r="DN19" s="81"/>
      <c r="DO19" s="81"/>
      <c r="DP19" s="81"/>
      <c r="DQ19" s="81"/>
      <c r="DR19" s="82"/>
      <c r="DS19" s="159">
        <f>45/182978*1000</f>
        <v>0.24593120484429823</v>
      </c>
      <c r="DT19" s="160"/>
      <c r="DU19" s="160"/>
      <c r="DV19" s="160"/>
      <c r="DW19" s="160"/>
      <c r="DX19" s="160"/>
      <c r="DY19" s="160"/>
      <c r="DZ19" s="160"/>
      <c r="EA19" s="160"/>
      <c r="EB19" s="160"/>
      <c r="EC19" s="160"/>
      <c r="ED19" s="160"/>
      <c r="EE19" s="161"/>
      <c r="EF19" s="159">
        <f>45/183865*1000</f>
        <v>0.24474478557637394</v>
      </c>
      <c r="EG19" s="160"/>
      <c r="EH19" s="160"/>
      <c r="EI19" s="160"/>
      <c r="EJ19" s="160"/>
      <c r="EK19" s="160"/>
      <c r="EL19" s="160"/>
      <c r="EM19" s="160"/>
      <c r="EN19" s="160"/>
      <c r="EO19" s="160"/>
      <c r="EP19" s="160"/>
      <c r="EQ19" s="160"/>
      <c r="ER19" s="161"/>
      <c r="ES19" s="159">
        <f>45/184755*1000</f>
        <v>0.2435658033612081</v>
      </c>
      <c r="ET19" s="160"/>
      <c r="EU19" s="160"/>
      <c r="EV19" s="160"/>
      <c r="EW19" s="160"/>
      <c r="EX19" s="160"/>
      <c r="EY19" s="160"/>
      <c r="EZ19" s="160"/>
      <c r="FA19" s="160"/>
      <c r="FB19" s="160"/>
      <c r="FC19" s="160"/>
      <c r="FD19" s="160"/>
      <c r="FE19" s="161"/>
    </row>
    <row r="20" spans="1:161" s="10" customFormat="1" ht="6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</row>
    <row r="21" spans="1:161" s="10" customFormat="1" ht="15.75">
      <c r="A21" s="13" t="s">
        <v>82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</row>
    <row r="22" spans="1:161" s="10" customFormat="1" ht="15.75">
      <c r="A22" s="13" t="s">
        <v>58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67">
        <v>0.1</v>
      </c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9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10" customFormat="1" ht="6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</row>
    <row r="24" spans="1:161" s="10" customFormat="1" ht="15.75">
      <c r="A24" s="13" t="s">
        <v>59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1" s="10" customFormat="1" ht="15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</row>
    <row r="26" spans="1:180" s="3" customFormat="1" ht="14.25" customHeight="1">
      <c r="A26" s="67" t="s">
        <v>18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9"/>
      <c r="O26" s="67" t="s">
        <v>54</v>
      </c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9"/>
      <c r="BE26" s="67" t="s">
        <v>55</v>
      </c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9"/>
      <c r="CG26" s="77" t="s">
        <v>60</v>
      </c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9"/>
      <c r="DV26" s="77" t="s">
        <v>62</v>
      </c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9"/>
      <c r="FF26" s="128"/>
      <c r="FG26" s="128"/>
      <c r="FH26" s="128"/>
      <c r="FI26" s="128"/>
      <c r="FJ26" s="128"/>
      <c r="FK26" s="128"/>
      <c r="FL26" s="128"/>
      <c r="FM26" s="128"/>
      <c r="FN26" s="128"/>
      <c r="FO26" s="128"/>
      <c r="FP26" s="128"/>
      <c r="FQ26" s="128"/>
      <c r="FR26" s="128"/>
      <c r="FS26" s="128"/>
      <c r="FT26" s="128"/>
      <c r="FU26" s="128"/>
      <c r="FV26" s="128"/>
      <c r="FW26" s="128"/>
      <c r="FX26" s="128"/>
    </row>
    <row r="27" spans="1:180" s="3" customFormat="1" ht="12.75" customHeight="1">
      <c r="A27" s="127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9"/>
      <c r="O27" s="127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9"/>
      <c r="BE27" s="127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9"/>
      <c r="CG27" s="67" t="s">
        <v>30</v>
      </c>
      <c r="CH27" s="68"/>
      <c r="CI27" s="68"/>
      <c r="CJ27" s="68"/>
      <c r="CK27" s="68"/>
      <c r="CL27" s="68"/>
      <c r="CM27" s="68"/>
      <c r="CN27" s="68"/>
      <c r="CO27" s="68"/>
      <c r="CP27" s="68"/>
      <c r="CQ27" s="69"/>
      <c r="CR27" s="67" t="s">
        <v>23</v>
      </c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9"/>
      <c r="DJ27" s="67" t="s">
        <v>61</v>
      </c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9"/>
      <c r="DV27" s="148">
        <v>20</v>
      </c>
      <c r="DW27" s="149"/>
      <c r="DX27" s="149"/>
      <c r="DY27" s="149"/>
      <c r="DZ27" s="150" t="s">
        <v>167</v>
      </c>
      <c r="EA27" s="150"/>
      <c r="EB27" s="150"/>
      <c r="EC27" s="151" t="s">
        <v>24</v>
      </c>
      <c r="ED27" s="151"/>
      <c r="EE27" s="151"/>
      <c r="EF27" s="151"/>
      <c r="EG27" s="152"/>
      <c r="EH27" s="148">
        <v>20</v>
      </c>
      <c r="EI27" s="149"/>
      <c r="EJ27" s="149"/>
      <c r="EK27" s="149"/>
      <c r="EL27" s="150" t="s">
        <v>203</v>
      </c>
      <c r="EM27" s="150"/>
      <c r="EN27" s="150"/>
      <c r="EO27" s="151" t="s">
        <v>24</v>
      </c>
      <c r="EP27" s="151"/>
      <c r="EQ27" s="151"/>
      <c r="ER27" s="151"/>
      <c r="ES27" s="152"/>
      <c r="ET27" s="148">
        <v>20</v>
      </c>
      <c r="EU27" s="149"/>
      <c r="EV27" s="149"/>
      <c r="EW27" s="149"/>
      <c r="EX27" s="150" t="s">
        <v>218</v>
      </c>
      <c r="EY27" s="150"/>
      <c r="EZ27" s="150"/>
      <c r="FA27" s="151" t="s">
        <v>24</v>
      </c>
      <c r="FB27" s="151"/>
      <c r="FC27" s="151"/>
      <c r="FD27" s="151"/>
      <c r="FE27" s="152"/>
      <c r="FF27" s="264"/>
      <c r="FG27" s="265"/>
      <c r="FH27" s="265"/>
      <c r="FI27" s="265"/>
      <c r="FJ27" s="266"/>
      <c r="FK27" s="266"/>
      <c r="FL27" s="266"/>
      <c r="FM27" s="266"/>
      <c r="FN27" s="266"/>
      <c r="FO27" s="266"/>
      <c r="FP27" s="266"/>
      <c r="FQ27" s="266"/>
      <c r="FR27" s="265"/>
      <c r="FS27" s="265"/>
      <c r="FT27" s="265"/>
      <c r="FU27" s="265"/>
      <c r="FV27" s="266"/>
      <c r="FW27" s="266"/>
      <c r="FX27" s="266"/>
    </row>
    <row r="28" spans="1:180" s="3" customFormat="1" ht="25.5" customHeight="1">
      <c r="A28" s="127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9"/>
      <c r="O28" s="70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2"/>
      <c r="BE28" s="70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2"/>
      <c r="CG28" s="127"/>
      <c r="CH28" s="128"/>
      <c r="CI28" s="128"/>
      <c r="CJ28" s="128"/>
      <c r="CK28" s="128"/>
      <c r="CL28" s="128"/>
      <c r="CM28" s="128"/>
      <c r="CN28" s="128"/>
      <c r="CO28" s="128"/>
      <c r="CP28" s="128"/>
      <c r="CQ28" s="129"/>
      <c r="CR28" s="70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2"/>
      <c r="DJ28" s="127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9"/>
      <c r="DV28" s="153" t="s">
        <v>63</v>
      </c>
      <c r="DW28" s="154"/>
      <c r="DX28" s="154"/>
      <c r="DY28" s="154"/>
      <c r="DZ28" s="154"/>
      <c r="EA28" s="154"/>
      <c r="EB28" s="154"/>
      <c r="EC28" s="154"/>
      <c r="ED28" s="154"/>
      <c r="EE28" s="154"/>
      <c r="EF28" s="154"/>
      <c r="EG28" s="155"/>
      <c r="EH28" s="153" t="s">
        <v>26</v>
      </c>
      <c r="EI28" s="154"/>
      <c r="EJ28" s="154"/>
      <c r="EK28" s="154"/>
      <c r="EL28" s="154"/>
      <c r="EM28" s="154"/>
      <c r="EN28" s="154"/>
      <c r="EO28" s="154"/>
      <c r="EP28" s="154"/>
      <c r="EQ28" s="154"/>
      <c r="ER28" s="154"/>
      <c r="ES28" s="155"/>
      <c r="ET28" s="153" t="s">
        <v>27</v>
      </c>
      <c r="EU28" s="154"/>
      <c r="EV28" s="154"/>
      <c r="EW28" s="154"/>
      <c r="EX28" s="154"/>
      <c r="EY28" s="154"/>
      <c r="EZ28" s="154"/>
      <c r="FA28" s="154"/>
      <c r="FB28" s="154"/>
      <c r="FC28" s="154"/>
      <c r="FD28" s="154"/>
      <c r="FE28" s="155"/>
      <c r="FF28" s="154"/>
      <c r="FG28" s="154"/>
      <c r="FH28" s="154"/>
      <c r="FI28" s="154"/>
      <c r="FJ28" s="154"/>
      <c r="FK28" s="154"/>
      <c r="FL28" s="154"/>
      <c r="FM28" s="154"/>
      <c r="FN28" s="154"/>
      <c r="FO28" s="154"/>
      <c r="FP28" s="154"/>
      <c r="FQ28" s="154"/>
      <c r="FR28" s="154"/>
      <c r="FS28" s="154"/>
      <c r="FT28" s="154"/>
      <c r="FU28" s="154"/>
      <c r="FV28" s="154"/>
      <c r="FW28" s="154"/>
      <c r="FX28" s="154"/>
    </row>
    <row r="29" spans="1:180" s="3" customFormat="1" ht="12.75" customHeight="1">
      <c r="A29" s="127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9"/>
      <c r="O29" s="3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34"/>
      <c r="AC29" s="35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34"/>
      <c r="AQ29" s="35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3"/>
      <c r="BD29" s="34"/>
      <c r="BE29" s="35"/>
      <c r="BF29" s="263"/>
      <c r="BG29" s="263"/>
      <c r="BH29" s="263"/>
      <c r="BI29" s="263"/>
      <c r="BJ29" s="263"/>
      <c r="BK29" s="263"/>
      <c r="BL29" s="263"/>
      <c r="BM29" s="263"/>
      <c r="BN29" s="263"/>
      <c r="BO29" s="263"/>
      <c r="BP29" s="263"/>
      <c r="BQ29" s="263"/>
      <c r="BR29" s="34"/>
      <c r="BS29" s="35"/>
      <c r="BT29" s="263"/>
      <c r="BU29" s="263"/>
      <c r="BV29" s="263"/>
      <c r="BW29" s="263"/>
      <c r="BX29" s="263"/>
      <c r="BY29" s="263"/>
      <c r="BZ29" s="263"/>
      <c r="CA29" s="263"/>
      <c r="CB29" s="263"/>
      <c r="CC29" s="263"/>
      <c r="CD29" s="263"/>
      <c r="CE29" s="263"/>
      <c r="CF29" s="36"/>
      <c r="CG29" s="127"/>
      <c r="CH29" s="128"/>
      <c r="CI29" s="128"/>
      <c r="CJ29" s="128"/>
      <c r="CK29" s="128"/>
      <c r="CL29" s="128"/>
      <c r="CM29" s="128"/>
      <c r="CN29" s="128"/>
      <c r="CO29" s="128"/>
      <c r="CP29" s="128"/>
      <c r="CQ29" s="129"/>
      <c r="CR29" s="67" t="s">
        <v>21</v>
      </c>
      <c r="CS29" s="68"/>
      <c r="CT29" s="68"/>
      <c r="CU29" s="68"/>
      <c r="CV29" s="68"/>
      <c r="CW29" s="68"/>
      <c r="CX29" s="68"/>
      <c r="CY29" s="68"/>
      <c r="CZ29" s="68"/>
      <c r="DA29" s="68"/>
      <c r="DB29" s="69"/>
      <c r="DC29" s="67" t="s">
        <v>22</v>
      </c>
      <c r="DD29" s="68"/>
      <c r="DE29" s="68"/>
      <c r="DF29" s="68"/>
      <c r="DG29" s="68"/>
      <c r="DH29" s="68"/>
      <c r="DI29" s="69"/>
      <c r="DJ29" s="127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9"/>
      <c r="DV29" s="153"/>
      <c r="DW29" s="154"/>
      <c r="DX29" s="154"/>
      <c r="DY29" s="154"/>
      <c r="DZ29" s="154"/>
      <c r="EA29" s="154"/>
      <c r="EB29" s="154"/>
      <c r="EC29" s="154"/>
      <c r="ED29" s="154"/>
      <c r="EE29" s="154"/>
      <c r="EF29" s="154"/>
      <c r="EG29" s="155"/>
      <c r="EH29" s="153"/>
      <c r="EI29" s="154"/>
      <c r="EJ29" s="154"/>
      <c r="EK29" s="154"/>
      <c r="EL29" s="154"/>
      <c r="EM29" s="154"/>
      <c r="EN29" s="154"/>
      <c r="EO29" s="154"/>
      <c r="EP29" s="154"/>
      <c r="EQ29" s="154"/>
      <c r="ER29" s="154"/>
      <c r="ES29" s="155"/>
      <c r="ET29" s="153"/>
      <c r="EU29" s="154"/>
      <c r="EV29" s="154"/>
      <c r="EW29" s="154"/>
      <c r="EX29" s="154"/>
      <c r="EY29" s="154"/>
      <c r="EZ29" s="154"/>
      <c r="FA29" s="154"/>
      <c r="FB29" s="154"/>
      <c r="FC29" s="154"/>
      <c r="FD29" s="154"/>
      <c r="FE29" s="155"/>
      <c r="FF29" s="154"/>
      <c r="FG29" s="154"/>
      <c r="FH29" s="154"/>
      <c r="FI29" s="154"/>
      <c r="FJ29" s="154"/>
      <c r="FK29" s="154"/>
      <c r="FL29" s="154"/>
      <c r="FM29" s="154"/>
      <c r="FN29" s="154"/>
      <c r="FO29" s="154"/>
      <c r="FP29" s="154"/>
      <c r="FQ29" s="154"/>
      <c r="FR29" s="154"/>
      <c r="FS29" s="154"/>
      <c r="FT29" s="154"/>
      <c r="FU29" s="154"/>
      <c r="FV29" s="154"/>
      <c r="FW29" s="154"/>
      <c r="FX29" s="154"/>
    </row>
    <row r="30" spans="1:180" s="3" customFormat="1" ht="9.75" customHeight="1">
      <c r="A30" s="127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9"/>
      <c r="O30" s="257" t="s">
        <v>20</v>
      </c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9"/>
      <c r="AC30" s="257" t="s">
        <v>20</v>
      </c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9"/>
      <c r="AQ30" s="257" t="s">
        <v>20</v>
      </c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9"/>
      <c r="BE30" s="257" t="s">
        <v>20</v>
      </c>
      <c r="BF30" s="258"/>
      <c r="BG30" s="258"/>
      <c r="BH30" s="258"/>
      <c r="BI30" s="258"/>
      <c r="BJ30" s="258"/>
      <c r="BK30" s="258"/>
      <c r="BL30" s="258"/>
      <c r="BM30" s="258"/>
      <c r="BN30" s="258"/>
      <c r="BO30" s="258"/>
      <c r="BP30" s="258"/>
      <c r="BQ30" s="258"/>
      <c r="BR30" s="259"/>
      <c r="BS30" s="257" t="s">
        <v>20</v>
      </c>
      <c r="BT30" s="258"/>
      <c r="BU30" s="258"/>
      <c r="BV30" s="258"/>
      <c r="BW30" s="258"/>
      <c r="BX30" s="258"/>
      <c r="BY30" s="258"/>
      <c r="BZ30" s="258"/>
      <c r="CA30" s="258"/>
      <c r="CB30" s="258"/>
      <c r="CC30" s="258"/>
      <c r="CD30" s="258"/>
      <c r="CE30" s="258"/>
      <c r="CF30" s="259"/>
      <c r="CG30" s="127"/>
      <c r="CH30" s="128"/>
      <c r="CI30" s="128"/>
      <c r="CJ30" s="128"/>
      <c r="CK30" s="128"/>
      <c r="CL30" s="128"/>
      <c r="CM30" s="128"/>
      <c r="CN30" s="128"/>
      <c r="CO30" s="128"/>
      <c r="CP30" s="128"/>
      <c r="CQ30" s="129"/>
      <c r="CR30" s="127"/>
      <c r="CS30" s="128"/>
      <c r="CT30" s="128"/>
      <c r="CU30" s="128"/>
      <c r="CV30" s="128"/>
      <c r="CW30" s="128"/>
      <c r="CX30" s="128"/>
      <c r="CY30" s="128"/>
      <c r="CZ30" s="128"/>
      <c r="DA30" s="128"/>
      <c r="DB30" s="129"/>
      <c r="DC30" s="127"/>
      <c r="DD30" s="128"/>
      <c r="DE30" s="128"/>
      <c r="DF30" s="128"/>
      <c r="DG30" s="128"/>
      <c r="DH30" s="128"/>
      <c r="DI30" s="129"/>
      <c r="DJ30" s="127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9"/>
      <c r="DV30" s="153"/>
      <c r="DW30" s="154"/>
      <c r="DX30" s="154"/>
      <c r="DY30" s="154"/>
      <c r="DZ30" s="154"/>
      <c r="EA30" s="154"/>
      <c r="EB30" s="154"/>
      <c r="EC30" s="154"/>
      <c r="ED30" s="154"/>
      <c r="EE30" s="154"/>
      <c r="EF30" s="154"/>
      <c r="EG30" s="155"/>
      <c r="EH30" s="153"/>
      <c r="EI30" s="154"/>
      <c r="EJ30" s="154"/>
      <c r="EK30" s="154"/>
      <c r="EL30" s="154"/>
      <c r="EM30" s="154"/>
      <c r="EN30" s="154"/>
      <c r="EO30" s="154"/>
      <c r="EP30" s="154"/>
      <c r="EQ30" s="154"/>
      <c r="ER30" s="154"/>
      <c r="ES30" s="155"/>
      <c r="ET30" s="153"/>
      <c r="EU30" s="154"/>
      <c r="EV30" s="154"/>
      <c r="EW30" s="154"/>
      <c r="EX30" s="154"/>
      <c r="EY30" s="154"/>
      <c r="EZ30" s="154"/>
      <c r="FA30" s="154"/>
      <c r="FB30" s="154"/>
      <c r="FC30" s="154"/>
      <c r="FD30" s="154"/>
      <c r="FE30" s="155"/>
      <c r="FF30" s="154"/>
      <c r="FG30" s="154"/>
      <c r="FH30" s="154"/>
      <c r="FI30" s="154"/>
      <c r="FJ30" s="154"/>
      <c r="FK30" s="154"/>
      <c r="FL30" s="154"/>
      <c r="FM30" s="154"/>
      <c r="FN30" s="154"/>
      <c r="FO30" s="154"/>
      <c r="FP30" s="154"/>
      <c r="FQ30" s="154"/>
      <c r="FR30" s="154"/>
      <c r="FS30" s="154"/>
      <c r="FT30" s="154"/>
      <c r="FU30" s="154"/>
      <c r="FV30" s="154"/>
      <c r="FW30" s="154"/>
      <c r="FX30" s="154"/>
    </row>
    <row r="31" spans="1:180" s="3" customFormat="1" ht="39" customHeight="1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2"/>
      <c r="O31" s="260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2"/>
      <c r="AC31" s="260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2"/>
      <c r="AQ31" s="260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2"/>
      <c r="BE31" s="260"/>
      <c r="BF31" s="261"/>
      <c r="BG31" s="261"/>
      <c r="BH31" s="261"/>
      <c r="BI31" s="261"/>
      <c r="BJ31" s="261"/>
      <c r="BK31" s="261"/>
      <c r="BL31" s="261"/>
      <c r="BM31" s="261"/>
      <c r="BN31" s="261"/>
      <c r="BO31" s="261"/>
      <c r="BP31" s="261"/>
      <c r="BQ31" s="261"/>
      <c r="BR31" s="262"/>
      <c r="BS31" s="260"/>
      <c r="BT31" s="261"/>
      <c r="BU31" s="261"/>
      <c r="BV31" s="261"/>
      <c r="BW31" s="261"/>
      <c r="BX31" s="261"/>
      <c r="BY31" s="261"/>
      <c r="BZ31" s="261"/>
      <c r="CA31" s="261"/>
      <c r="CB31" s="261"/>
      <c r="CC31" s="261"/>
      <c r="CD31" s="261"/>
      <c r="CE31" s="261"/>
      <c r="CF31" s="262"/>
      <c r="CG31" s="70"/>
      <c r="CH31" s="71"/>
      <c r="CI31" s="71"/>
      <c r="CJ31" s="71"/>
      <c r="CK31" s="71"/>
      <c r="CL31" s="71"/>
      <c r="CM31" s="71"/>
      <c r="CN31" s="71"/>
      <c r="CO31" s="71"/>
      <c r="CP31" s="71"/>
      <c r="CQ31" s="72"/>
      <c r="CR31" s="70"/>
      <c r="CS31" s="71"/>
      <c r="CT31" s="71"/>
      <c r="CU31" s="71"/>
      <c r="CV31" s="71"/>
      <c r="CW31" s="71"/>
      <c r="CX31" s="71"/>
      <c r="CY31" s="71"/>
      <c r="CZ31" s="71"/>
      <c r="DA31" s="71"/>
      <c r="DB31" s="72"/>
      <c r="DC31" s="70"/>
      <c r="DD31" s="71"/>
      <c r="DE31" s="71"/>
      <c r="DF31" s="71"/>
      <c r="DG31" s="71"/>
      <c r="DH31" s="71"/>
      <c r="DI31" s="72"/>
      <c r="DJ31" s="70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2"/>
      <c r="DV31" s="74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6"/>
      <c r="EH31" s="74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6"/>
      <c r="ET31" s="74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6"/>
      <c r="FF31" s="154"/>
      <c r="FG31" s="154"/>
      <c r="FH31" s="154"/>
      <c r="FI31" s="154"/>
      <c r="FJ31" s="154"/>
      <c r="FK31" s="154"/>
      <c r="FL31" s="154"/>
      <c r="FM31" s="154"/>
      <c r="FN31" s="154"/>
      <c r="FO31" s="154"/>
      <c r="FP31" s="154"/>
      <c r="FQ31" s="154"/>
      <c r="FR31" s="154"/>
      <c r="FS31" s="154"/>
      <c r="FT31" s="154"/>
      <c r="FU31" s="154"/>
      <c r="FV31" s="154"/>
      <c r="FW31" s="154"/>
      <c r="FX31" s="31"/>
    </row>
    <row r="32" spans="1:180" s="15" customFormat="1" ht="12.75">
      <c r="A32" s="156">
        <v>1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8"/>
      <c r="O32" s="156">
        <v>2</v>
      </c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8"/>
      <c r="AC32" s="156">
        <v>3</v>
      </c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8"/>
      <c r="AQ32" s="156">
        <v>4</v>
      </c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8"/>
      <c r="BE32" s="156">
        <v>5</v>
      </c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8"/>
      <c r="BS32" s="156">
        <v>6</v>
      </c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8"/>
      <c r="CG32" s="156">
        <v>7</v>
      </c>
      <c r="CH32" s="157"/>
      <c r="CI32" s="157"/>
      <c r="CJ32" s="157"/>
      <c r="CK32" s="157"/>
      <c r="CL32" s="157"/>
      <c r="CM32" s="157"/>
      <c r="CN32" s="157"/>
      <c r="CO32" s="157"/>
      <c r="CP32" s="157"/>
      <c r="CQ32" s="158"/>
      <c r="CR32" s="156">
        <v>8</v>
      </c>
      <c r="CS32" s="157"/>
      <c r="CT32" s="157"/>
      <c r="CU32" s="157"/>
      <c r="CV32" s="157"/>
      <c r="CW32" s="157"/>
      <c r="CX32" s="157"/>
      <c r="CY32" s="157"/>
      <c r="CZ32" s="157"/>
      <c r="DA32" s="157"/>
      <c r="DB32" s="158"/>
      <c r="DC32" s="156">
        <v>9</v>
      </c>
      <c r="DD32" s="157"/>
      <c r="DE32" s="157"/>
      <c r="DF32" s="157"/>
      <c r="DG32" s="157"/>
      <c r="DH32" s="157"/>
      <c r="DI32" s="158"/>
      <c r="DJ32" s="156">
        <v>10</v>
      </c>
      <c r="DK32" s="157"/>
      <c r="DL32" s="157"/>
      <c r="DM32" s="157"/>
      <c r="DN32" s="157"/>
      <c r="DO32" s="157"/>
      <c r="DP32" s="157"/>
      <c r="DQ32" s="157"/>
      <c r="DR32" s="157"/>
      <c r="DS32" s="157"/>
      <c r="DT32" s="157"/>
      <c r="DU32" s="158"/>
      <c r="DV32" s="156">
        <v>11</v>
      </c>
      <c r="DW32" s="157"/>
      <c r="DX32" s="157"/>
      <c r="DY32" s="157"/>
      <c r="DZ32" s="157"/>
      <c r="EA32" s="157"/>
      <c r="EB32" s="157"/>
      <c r="EC32" s="157"/>
      <c r="ED32" s="157"/>
      <c r="EE32" s="157"/>
      <c r="EF32" s="157"/>
      <c r="EG32" s="158"/>
      <c r="EH32" s="156">
        <v>12</v>
      </c>
      <c r="EI32" s="157"/>
      <c r="EJ32" s="157"/>
      <c r="EK32" s="157"/>
      <c r="EL32" s="157"/>
      <c r="EM32" s="157"/>
      <c r="EN32" s="157"/>
      <c r="EO32" s="157"/>
      <c r="EP32" s="157"/>
      <c r="EQ32" s="157"/>
      <c r="ER32" s="157"/>
      <c r="ES32" s="158"/>
      <c r="ET32" s="156">
        <v>13</v>
      </c>
      <c r="EU32" s="157"/>
      <c r="EV32" s="157"/>
      <c r="EW32" s="157"/>
      <c r="EX32" s="157"/>
      <c r="EY32" s="157"/>
      <c r="EZ32" s="157"/>
      <c r="FA32" s="157"/>
      <c r="FB32" s="157"/>
      <c r="FC32" s="157"/>
      <c r="FD32" s="157"/>
      <c r="FE32" s="158"/>
      <c r="FF32" s="154"/>
      <c r="FG32" s="154"/>
      <c r="FH32" s="154"/>
      <c r="FI32" s="154"/>
      <c r="FJ32" s="154"/>
      <c r="FK32" s="154"/>
      <c r="FL32" s="154"/>
      <c r="FM32" s="154"/>
      <c r="FN32" s="154"/>
      <c r="FO32" s="154"/>
      <c r="FP32" s="154"/>
      <c r="FQ32" s="154"/>
      <c r="FR32" s="154"/>
      <c r="FS32" s="154"/>
      <c r="FT32" s="154"/>
      <c r="FU32" s="154"/>
      <c r="FV32" s="154"/>
      <c r="FW32" s="154"/>
      <c r="FX32" s="31"/>
    </row>
    <row r="33" spans="1:180" s="3" customFormat="1" ht="55.5" customHeight="1">
      <c r="A33" s="271" t="s">
        <v>172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3"/>
      <c r="O33" s="67" t="s">
        <v>150</v>
      </c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9"/>
      <c r="AC33" s="67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9"/>
      <c r="AQ33" s="67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9"/>
      <c r="BE33" s="67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9"/>
      <c r="BS33" s="67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9"/>
      <c r="CG33" s="77" t="s">
        <v>139</v>
      </c>
      <c r="CH33" s="78"/>
      <c r="CI33" s="78"/>
      <c r="CJ33" s="78"/>
      <c r="CK33" s="78"/>
      <c r="CL33" s="78"/>
      <c r="CM33" s="78"/>
      <c r="CN33" s="78"/>
      <c r="CO33" s="78"/>
      <c r="CP33" s="78"/>
      <c r="CQ33" s="79"/>
      <c r="CR33" s="73" t="s">
        <v>134</v>
      </c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80" t="s">
        <v>140</v>
      </c>
      <c r="DD33" s="81"/>
      <c r="DE33" s="81"/>
      <c r="DF33" s="81"/>
      <c r="DG33" s="81"/>
      <c r="DH33" s="81"/>
      <c r="DI33" s="82"/>
      <c r="DJ33" s="77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9"/>
      <c r="DV33" s="77">
        <v>45</v>
      </c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9"/>
      <c r="EH33" s="77">
        <v>45</v>
      </c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9"/>
      <c r="ET33" s="77">
        <v>45</v>
      </c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9"/>
      <c r="FF33" s="154"/>
      <c r="FG33" s="154"/>
      <c r="FH33" s="154"/>
      <c r="FI33" s="154"/>
      <c r="FJ33" s="154"/>
      <c r="FK33" s="154"/>
      <c r="FL33" s="154"/>
      <c r="FM33" s="154"/>
      <c r="FN33" s="154"/>
      <c r="FO33" s="154"/>
      <c r="FP33" s="154"/>
      <c r="FQ33" s="154"/>
      <c r="FR33" s="154"/>
      <c r="FS33" s="154"/>
      <c r="FT33" s="154"/>
      <c r="FU33" s="154"/>
      <c r="FV33" s="154"/>
      <c r="FW33" s="154"/>
      <c r="FX33" s="31"/>
    </row>
    <row r="34" spans="1:180" s="3" customFormat="1" ht="37.5" customHeight="1">
      <c r="A34" s="274"/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6"/>
      <c r="O34" s="70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2"/>
      <c r="AC34" s="70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2"/>
      <c r="AQ34" s="70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2"/>
      <c r="BE34" s="70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2"/>
      <c r="BS34" s="70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2"/>
      <c r="CG34" s="70" t="s">
        <v>195</v>
      </c>
      <c r="CH34" s="71"/>
      <c r="CI34" s="71"/>
      <c r="CJ34" s="71"/>
      <c r="CK34" s="71"/>
      <c r="CL34" s="71"/>
      <c r="CM34" s="71"/>
      <c r="CN34" s="71"/>
      <c r="CO34" s="71"/>
      <c r="CP34" s="71"/>
      <c r="CQ34" s="72"/>
      <c r="CR34" s="77" t="s">
        <v>143</v>
      </c>
      <c r="CS34" s="78"/>
      <c r="CT34" s="78"/>
      <c r="CU34" s="78"/>
      <c r="CV34" s="78"/>
      <c r="CW34" s="78"/>
      <c r="CX34" s="78"/>
      <c r="CY34" s="78"/>
      <c r="CZ34" s="78"/>
      <c r="DA34" s="78"/>
      <c r="DB34" s="79"/>
      <c r="DC34" s="254" t="s">
        <v>142</v>
      </c>
      <c r="DD34" s="255"/>
      <c r="DE34" s="255"/>
      <c r="DF34" s="255"/>
      <c r="DG34" s="255"/>
      <c r="DH34" s="255"/>
      <c r="DI34" s="256"/>
      <c r="DJ34" s="70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2"/>
      <c r="DV34" s="77">
        <v>52500</v>
      </c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9"/>
      <c r="EH34" s="77">
        <v>52500</v>
      </c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9"/>
      <c r="ET34" s="77">
        <v>52500</v>
      </c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9"/>
      <c r="FF34" s="154"/>
      <c r="FG34" s="154"/>
      <c r="FH34" s="154"/>
      <c r="FI34" s="154"/>
      <c r="FJ34" s="154"/>
      <c r="FK34" s="154"/>
      <c r="FL34" s="154"/>
      <c r="FM34" s="154"/>
      <c r="FN34" s="154"/>
      <c r="FO34" s="154"/>
      <c r="FP34" s="154"/>
      <c r="FQ34" s="154"/>
      <c r="FR34" s="154"/>
      <c r="FS34" s="154"/>
      <c r="FT34" s="154"/>
      <c r="FU34" s="154"/>
      <c r="FV34" s="154"/>
      <c r="FW34" s="154"/>
      <c r="FX34" s="31"/>
    </row>
    <row r="35" spans="1:180" s="6" customFormat="1" ht="10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18"/>
      <c r="DD35" s="18"/>
      <c r="DE35" s="18"/>
      <c r="DF35" s="18"/>
      <c r="DG35" s="18"/>
      <c r="DH35" s="18"/>
      <c r="DI35" s="18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</row>
    <row r="36" spans="1:161" s="10" customFormat="1" ht="13.5" customHeight="1">
      <c r="A36" s="13" t="s">
        <v>83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</row>
    <row r="37" spans="1:161" s="10" customFormat="1" ht="15.75">
      <c r="A37" s="13" t="s">
        <v>58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67">
        <v>0.1</v>
      </c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9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</row>
  </sheetData>
  <sheetProtection/>
  <mergeCells count="151">
    <mergeCell ref="A33:N34"/>
    <mergeCell ref="O33:AB34"/>
    <mergeCell ref="AC33:AP34"/>
    <mergeCell ref="AQ33:BD34"/>
    <mergeCell ref="BE33:BR34"/>
    <mergeCell ref="BS33:CF34"/>
    <mergeCell ref="CE4:CJ4"/>
    <mergeCell ref="AD6:DJ6"/>
    <mergeCell ref="ES6:FX8"/>
    <mergeCell ref="A7:DJ7"/>
    <mergeCell ref="AO8:DJ8"/>
    <mergeCell ref="DQ7:ER7"/>
    <mergeCell ref="DU8:EQ8"/>
    <mergeCell ref="A9:DJ9"/>
    <mergeCell ref="A13:N17"/>
    <mergeCell ref="O13:BG15"/>
    <mergeCell ref="BH13:CK15"/>
    <mergeCell ref="CL13:DR13"/>
    <mergeCell ref="DS13:FE13"/>
    <mergeCell ref="CL14:CZ17"/>
    <mergeCell ref="DA14:DR15"/>
    <mergeCell ref="DS14:DV14"/>
    <mergeCell ref="DW14:DZ14"/>
    <mergeCell ref="EA14:EE14"/>
    <mergeCell ref="EF14:EI14"/>
    <mergeCell ref="EJ14:EM14"/>
    <mergeCell ref="EN14:ER14"/>
    <mergeCell ref="ES14:EV14"/>
    <mergeCell ref="EW14:EZ14"/>
    <mergeCell ref="FA14:FE14"/>
    <mergeCell ref="DS15:EE17"/>
    <mergeCell ref="EF15:ER17"/>
    <mergeCell ref="ES15:FE17"/>
    <mergeCell ref="P16:AB16"/>
    <mergeCell ref="AE16:AQ16"/>
    <mergeCell ref="AT16:BF16"/>
    <mergeCell ref="BI16:BU16"/>
    <mergeCell ref="BX16:CJ16"/>
    <mergeCell ref="DA16:DK17"/>
    <mergeCell ref="DL16:DR17"/>
    <mergeCell ref="O17:AC17"/>
    <mergeCell ref="AD17:AR17"/>
    <mergeCell ref="AS17:BG17"/>
    <mergeCell ref="BH17:BV17"/>
    <mergeCell ref="BW17:CK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DS18:EE18"/>
    <mergeCell ref="EF18:ER18"/>
    <mergeCell ref="ES18:FE18"/>
    <mergeCell ref="A19:N19"/>
    <mergeCell ref="O19:AC19"/>
    <mergeCell ref="AD19:AR19"/>
    <mergeCell ref="AS19:BG19"/>
    <mergeCell ref="BH19:BV19"/>
    <mergeCell ref="BW19:CK19"/>
    <mergeCell ref="CL19:CZ19"/>
    <mergeCell ref="DA19:DK19"/>
    <mergeCell ref="DL19:DR19"/>
    <mergeCell ref="DS19:EE19"/>
    <mergeCell ref="EF19:ER19"/>
    <mergeCell ref="ES19:FE19"/>
    <mergeCell ref="AJ22:BF22"/>
    <mergeCell ref="A26:N31"/>
    <mergeCell ref="O26:BD28"/>
    <mergeCell ref="BE26:CF28"/>
    <mergeCell ref="CG26:DU26"/>
    <mergeCell ref="DV26:FE26"/>
    <mergeCell ref="ET27:EW27"/>
    <mergeCell ref="EX27:EZ27"/>
    <mergeCell ref="FA27:FE27"/>
    <mergeCell ref="P29:AA29"/>
    <mergeCell ref="FF26:FX26"/>
    <mergeCell ref="CG27:CQ31"/>
    <mergeCell ref="CR27:DI28"/>
    <mergeCell ref="DJ27:DU31"/>
    <mergeCell ref="DV27:DY27"/>
    <mergeCell ref="DZ27:EB27"/>
    <mergeCell ref="EC27:EG27"/>
    <mergeCell ref="EH27:EK27"/>
    <mergeCell ref="EL27:EN27"/>
    <mergeCell ref="EO27:ES27"/>
    <mergeCell ref="FF27:FI27"/>
    <mergeCell ref="FJ27:FL27"/>
    <mergeCell ref="FM27:FQ27"/>
    <mergeCell ref="FR27:FU27"/>
    <mergeCell ref="FV27:FX27"/>
    <mergeCell ref="DV28:EG31"/>
    <mergeCell ref="EH28:ES31"/>
    <mergeCell ref="ET28:FE31"/>
    <mergeCell ref="FF28:FQ30"/>
    <mergeCell ref="FR28:FX30"/>
    <mergeCell ref="AD29:AO29"/>
    <mergeCell ref="AR29:BC29"/>
    <mergeCell ref="BF29:BQ29"/>
    <mergeCell ref="BT29:CE29"/>
    <mergeCell ref="CR29:DB31"/>
    <mergeCell ref="DC29:DI31"/>
    <mergeCell ref="CG32:CQ32"/>
    <mergeCell ref="CR32:DB32"/>
    <mergeCell ref="O30:AB31"/>
    <mergeCell ref="AC30:AP31"/>
    <mergeCell ref="AQ30:BD31"/>
    <mergeCell ref="BE30:BR31"/>
    <mergeCell ref="BS30:CF31"/>
    <mergeCell ref="A32:N32"/>
    <mergeCell ref="O32:AB32"/>
    <mergeCell ref="AC32:AP32"/>
    <mergeCell ref="AQ32:BD32"/>
    <mergeCell ref="BE32:BR32"/>
    <mergeCell ref="BS32:CF32"/>
    <mergeCell ref="DV32:EG32"/>
    <mergeCell ref="EH32:ES32"/>
    <mergeCell ref="ET32:FE32"/>
    <mergeCell ref="FF32:FK32"/>
    <mergeCell ref="FL31:FQ31"/>
    <mergeCell ref="FR31:FW31"/>
    <mergeCell ref="FF31:FK31"/>
    <mergeCell ref="CG33:CQ33"/>
    <mergeCell ref="CR33:DB33"/>
    <mergeCell ref="DC33:DI33"/>
    <mergeCell ref="DJ33:DU33"/>
    <mergeCell ref="DV33:EG33"/>
    <mergeCell ref="EH33:ES33"/>
    <mergeCell ref="DC34:DI34"/>
    <mergeCell ref="DJ34:DU34"/>
    <mergeCell ref="DV34:EG34"/>
    <mergeCell ref="EH34:ES34"/>
    <mergeCell ref="FL32:FQ32"/>
    <mergeCell ref="FR32:FW32"/>
    <mergeCell ref="ET33:FE33"/>
    <mergeCell ref="FF33:FK33"/>
    <mergeCell ref="DC32:DI32"/>
    <mergeCell ref="DJ32:DU32"/>
    <mergeCell ref="CG34:CQ34"/>
    <mergeCell ref="CR34:DB34"/>
    <mergeCell ref="FL34:FQ34"/>
    <mergeCell ref="FR34:FW34"/>
    <mergeCell ref="A2:FX2"/>
    <mergeCell ref="AJ37:BF37"/>
    <mergeCell ref="ET34:FE34"/>
    <mergeCell ref="FF34:FK34"/>
    <mergeCell ref="FL33:FQ33"/>
    <mergeCell ref="FR33:FW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I67"/>
  <sheetViews>
    <sheetView view="pageBreakPreview" zoomScaleSheetLayoutView="100" zoomScalePageLayoutView="0" workbookViewId="0" topLeftCell="A10">
      <selection activeCell="DS19" sqref="DS19:EE19"/>
    </sheetView>
  </sheetViews>
  <sheetFormatPr defaultColWidth="0.875" defaultRowHeight="12.75"/>
  <cols>
    <col min="1" max="13" width="0.875" style="1" customWidth="1"/>
    <col min="14" max="14" width="7.125" style="1" customWidth="1"/>
    <col min="15" max="22" width="0.875" style="1" customWidth="1"/>
    <col min="23" max="23" width="1.875" style="1" customWidth="1"/>
    <col min="24" max="24" width="2.875" style="1" customWidth="1"/>
    <col min="25" max="25" width="0.875" style="1" customWidth="1"/>
    <col min="26" max="26" width="1.12109375" style="1" customWidth="1"/>
    <col min="27" max="42" width="0.875" style="1" customWidth="1"/>
    <col min="43" max="43" width="1.75390625" style="1" customWidth="1"/>
    <col min="44" max="94" width="0.875" style="1" customWidth="1"/>
    <col min="95" max="95" width="3.625" style="1" customWidth="1"/>
    <col min="96" max="97" width="0.875" style="1" customWidth="1"/>
    <col min="98" max="98" width="5.875" style="1" customWidth="1"/>
    <col min="99" max="103" width="0.875" style="1" customWidth="1"/>
    <col min="104" max="104" width="4.25390625" style="1" customWidth="1"/>
    <col min="105" max="161" width="0.875" style="1" customWidth="1"/>
    <col min="162" max="167" width="1.12109375" style="1" customWidth="1"/>
    <col min="168" max="173" width="2.75390625" style="1" customWidth="1"/>
    <col min="174" max="178" width="0.875" style="1" customWidth="1"/>
    <col min="179" max="179" width="2.125" style="1" customWidth="1"/>
    <col min="180" max="180" width="2.75390625" style="1" customWidth="1"/>
    <col min="181" max="16384" width="0.875" style="1" customWidth="1"/>
  </cols>
  <sheetData>
    <row r="1" s="10" customFormat="1" ht="3" customHeight="1">
      <c r="A1" s="10" t="s">
        <v>135</v>
      </c>
    </row>
    <row r="2" spans="1:191" s="10" customFormat="1" ht="17.25" customHeight="1">
      <c r="A2" s="135" t="s">
        <v>176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59"/>
      <c r="GC2" s="59"/>
      <c r="GD2" s="59"/>
      <c r="GE2" s="59"/>
      <c r="GF2" s="59"/>
      <c r="GG2" s="59"/>
      <c r="GH2" s="59"/>
      <c r="GI2" s="59"/>
    </row>
    <row r="3" s="10" customFormat="1" ht="15.75"/>
    <row r="4" spans="82:88" s="13" customFormat="1" ht="15.75">
      <c r="CD4" s="14" t="s">
        <v>17</v>
      </c>
      <c r="CE4" s="97" t="s">
        <v>48</v>
      </c>
      <c r="CF4" s="97"/>
      <c r="CG4" s="97"/>
      <c r="CH4" s="97"/>
      <c r="CI4" s="97"/>
      <c r="CJ4" s="97"/>
    </row>
    <row r="5" s="10" customFormat="1" ht="15.75"/>
    <row r="6" spans="1:180" s="10" customFormat="1" ht="15.75" customHeight="1">
      <c r="A6" s="10" t="s">
        <v>50</v>
      </c>
      <c r="AD6" s="269" t="s">
        <v>151</v>
      </c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69"/>
      <c r="CK6" s="269"/>
      <c r="CL6" s="269"/>
      <c r="CM6" s="269"/>
      <c r="CN6" s="269"/>
      <c r="CO6" s="269"/>
      <c r="CP6" s="269"/>
      <c r="CQ6" s="269"/>
      <c r="CR6" s="269"/>
      <c r="CS6" s="269"/>
      <c r="CT6" s="269"/>
      <c r="CU6" s="269"/>
      <c r="CV6" s="269"/>
      <c r="CW6" s="269"/>
      <c r="CX6" s="269"/>
      <c r="CY6" s="269"/>
      <c r="CZ6" s="269"/>
      <c r="DA6" s="269"/>
      <c r="DB6" s="269"/>
      <c r="DC6" s="269"/>
      <c r="DD6" s="269"/>
      <c r="DE6" s="269"/>
      <c r="DF6" s="269"/>
      <c r="DG6" s="269"/>
      <c r="DH6" s="269"/>
      <c r="DI6" s="269"/>
      <c r="DJ6" s="269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4" t="s">
        <v>164</v>
      </c>
      <c r="EO6" s="13"/>
      <c r="EP6" s="62"/>
      <c r="ES6" s="136" t="s">
        <v>170</v>
      </c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7"/>
      <c r="FS6" s="137"/>
      <c r="FT6" s="137"/>
      <c r="FU6" s="137"/>
      <c r="FV6" s="137"/>
      <c r="FW6" s="137"/>
      <c r="FX6" s="138"/>
    </row>
    <row r="7" spans="1:180" s="10" customFormat="1" ht="15.75">
      <c r="A7" s="269" t="s">
        <v>173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  <c r="DB7" s="269"/>
      <c r="DC7" s="269"/>
      <c r="DD7" s="269"/>
      <c r="DE7" s="269"/>
      <c r="DF7" s="269"/>
      <c r="DG7" s="269"/>
      <c r="DH7" s="269"/>
      <c r="DI7" s="269"/>
      <c r="DJ7" s="269"/>
      <c r="DP7" s="201" t="s">
        <v>179</v>
      </c>
      <c r="DQ7" s="201"/>
      <c r="DR7" s="201"/>
      <c r="DS7" s="201"/>
      <c r="DT7" s="201"/>
      <c r="DU7" s="201"/>
      <c r="DV7" s="201"/>
      <c r="DW7" s="201"/>
      <c r="DX7" s="201"/>
      <c r="DY7" s="201"/>
      <c r="DZ7" s="201"/>
      <c r="EA7" s="201"/>
      <c r="EB7" s="201"/>
      <c r="EC7" s="201"/>
      <c r="ED7" s="201"/>
      <c r="EE7" s="201"/>
      <c r="EF7" s="201"/>
      <c r="EG7" s="201"/>
      <c r="EH7" s="201"/>
      <c r="EI7" s="201"/>
      <c r="EJ7" s="201"/>
      <c r="EK7" s="201"/>
      <c r="EL7" s="201"/>
      <c r="EM7" s="201"/>
      <c r="EN7" s="201"/>
      <c r="EO7" s="201"/>
      <c r="EP7" s="201"/>
      <c r="EQ7" s="201"/>
      <c r="ES7" s="139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1"/>
    </row>
    <row r="8" spans="1:180" s="10" customFormat="1" ht="15.75">
      <c r="A8" s="25" t="s">
        <v>51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70" t="s">
        <v>130</v>
      </c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270"/>
      <c r="DH8" s="270"/>
      <c r="DI8" s="270"/>
      <c r="DJ8" s="270"/>
      <c r="DP8" s="13"/>
      <c r="DQ8" s="13"/>
      <c r="DR8" s="13"/>
      <c r="DS8" s="13"/>
      <c r="DT8" s="201" t="s">
        <v>180</v>
      </c>
      <c r="DU8" s="201"/>
      <c r="DV8" s="201"/>
      <c r="DW8" s="201"/>
      <c r="DX8" s="201"/>
      <c r="DY8" s="201"/>
      <c r="DZ8" s="201"/>
      <c r="EA8" s="201"/>
      <c r="EB8" s="201"/>
      <c r="EC8" s="201"/>
      <c r="ED8" s="201"/>
      <c r="EE8" s="201"/>
      <c r="EF8" s="201"/>
      <c r="EG8" s="201"/>
      <c r="EH8" s="201"/>
      <c r="EI8" s="201"/>
      <c r="EJ8" s="201"/>
      <c r="EK8" s="201"/>
      <c r="EL8" s="201"/>
      <c r="EM8" s="201"/>
      <c r="EN8" s="201"/>
      <c r="EO8" s="201"/>
      <c r="EP8" s="201"/>
      <c r="ES8" s="142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4"/>
    </row>
    <row r="9" spans="1:114" s="10" customFormat="1" ht="15.75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269"/>
      <c r="CN9" s="269"/>
      <c r="CO9" s="269"/>
      <c r="CP9" s="269"/>
      <c r="CQ9" s="269"/>
      <c r="CR9" s="269"/>
      <c r="CS9" s="269"/>
      <c r="CT9" s="269"/>
      <c r="CU9" s="269"/>
      <c r="CV9" s="269"/>
      <c r="CW9" s="269"/>
      <c r="CX9" s="269"/>
      <c r="CY9" s="269"/>
      <c r="CZ9" s="269"/>
      <c r="DA9" s="269"/>
      <c r="DB9" s="269"/>
      <c r="DC9" s="269"/>
      <c r="DD9" s="269"/>
      <c r="DE9" s="269"/>
      <c r="DF9" s="269"/>
      <c r="DG9" s="269"/>
      <c r="DH9" s="269"/>
      <c r="DI9" s="269"/>
      <c r="DJ9" s="269"/>
    </row>
    <row r="10" s="10" customFormat="1" ht="15.75">
      <c r="A10" s="10" t="s">
        <v>52</v>
      </c>
    </row>
    <row r="11" s="10" customFormat="1" ht="18.75">
      <c r="A11" s="10" t="s">
        <v>53</v>
      </c>
    </row>
    <row r="12" s="10" customFormat="1" ht="9" customHeight="1"/>
    <row r="13" spans="1:161" s="3" customFormat="1" ht="13.5" customHeight="1">
      <c r="A13" s="67" t="s">
        <v>18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9"/>
      <c r="O13" s="67" t="s">
        <v>54</v>
      </c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9"/>
      <c r="BH13" s="67" t="s">
        <v>55</v>
      </c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9"/>
      <c r="CL13" s="67" t="s">
        <v>56</v>
      </c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9"/>
      <c r="DS13" s="77" t="s">
        <v>57</v>
      </c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9"/>
    </row>
    <row r="14" spans="1:161" s="3" customFormat="1" ht="12.75" customHeight="1">
      <c r="A14" s="127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9"/>
      <c r="O14" s="127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9"/>
      <c r="BH14" s="127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9"/>
      <c r="CL14" s="67" t="s">
        <v>19</v>
      </c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9"/>
      <c r="DA14" s="67" t="s">
        <v>23</v>
      </c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9"/>
      <c r="DS14" s="148">
        <v>20</v>
      </c>
      <c r="DT14" s="149"/>
      <c r="DU14" s="149"/>
      <c r="DV14" s="149"/>
      <c r="DW14" s="150" t="s">
        <v>167</v>
      </c>
      <c r="DX14" s="150"/>
      <c r="DY14" s="150"/>
      <c r="DZ14" s="150"/>
      <c r="EA14" s="151" t="s">
        <v>24</v>
      </c>
      <c r="EB14" s="151"/>
      <c r="EC14" s="151"/>
      <c r="ED14" s="151"/>
      <c r="EE14" s="152"/>
      <c r="EF14" s="148">
        <v>20</v>
      </c>
      <c r="EG14" s="149"/>
      <c r="EH14" s="149"/>
      <c r="EI14" s="149"/>
      <c r="EJ14" s="150" t="s">
        <v>203</v>
      </c>
      <c r="EK14" s="150"/>
      <c r="EL14" s="150"/>
      <c r="EM14" s="150"/>
      <c r="EN14" s="151" t="s">
        <v>24</v>
      </c>
      <c r="EO14" s="151"/>
      <c r="EP14" s="151"/>
      <c r="EQ14" s="151"/>
      <c r="ER14" s="152"/>
      <c r="ES14" s="148">
        <v>20</v>
      </c>
      <c r="ET14" s="149"/>
      <c r="EU14" s="149"/>
      <c r="EV14" s="149"/>
      <c r="EW14" s="150" t="s">
        <v>218</v>
      </c>
      <c r="EX14" s="150"/>
      <c r="EY14" s="150"/>
      <c r="EZ14" s="150"/>
      <c r="FA14" s="151" t="s">
        <v>24</v>
      </c>
      <c r="FB14" s="151"/>
      <c r="FC14" s="151"/>
      <c r="FD14" s="151"/>
      <c r="FE14" s="152"/>
    </row>
    <row r="15" spans="1:161" s="3" customFormat="1" ht="40.5" customHeight="1">
      <c r="A15" s="127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9"/>
      <c r="O15" s="70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2"/>
      <c r="BH15" s="70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2"/>
      <c r="CL15" s="127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9"/>
      <c r="DA15" s="70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2"/>
      <c r="DS15" s="153" t="s">
        <v>25</v>
      </c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5"/>
      <c r="EF15" s="153" t="s">
        <v>26</v>
      </c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5"/>
      <c r="ES15" s="153" t="s">
        <v>27</v>
      </c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5"/>
    </row>
    <row r="16" spans="1:161" s="3" customFormat="1" ht="12.75" customHeight="1">
      <c r="A16" s="127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9"/>
      <c r="O16" s="26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29"/>
      <c r="AD16" s="30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29"/>
      <c r="AS16" s="30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29"/>
      <c r="BH16" s="30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29"/>
      <c r="BW16" s="30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27"/>
      <c r="CL16" s="127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9"/>
      <c r="DA16" s="67" t="s">
        <v>21</v>
      </c>
      <c r="DB16" s="68"/>
      <c r="DC16" s="68"/>
      <c r="DD16" s="68"/>
      <c r="DE16" s="68"/>
      <c r="DF16" s="68"/>
      <c r="DG16" s="68"/>
      <c r="DH16" s="68"/>
      <c r="DI16" s="68"/>
      <c r="DJ16" s="68"/>
      <c r="DK16" s="69"/>
      <c r="DL16" s="67" t="s">
        <v>22</v>
      </c>
      <c r="DM16" s="68"/>
      <c r="DN16" s="68"/>
      <c r="DO16" s="68"/>
      <c r="DP16" s="68"/>
      <c r="DQ16" s="68"/>
      <c r="DR16" s="69"/>
      <c r="DS16" s="153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5"/>
      <c r="EF16" s="153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5"/>
      <c r="ES16" s="153"/>
      <c r="ET16" s="154"/>
      <c r="EU16" s="154"/>
      <c r="EV16" s="154"/>
      <c r="EW16" s="154"/>
      <c r="EX16" s="154"/>
      <c r="EY16" s="154"/>
      <c r="EZ16" s="154"/>
      <c r="FA16" s="154"/>
      <c r="FB16" s="154"/>
      <c r="FC16" s="154"/>
      <c r="FD16" s="154"/>
      <c r="FE16" s="155"/>
    </row>
    <row r="17" spans="1:161" s="3" customFormat="1" ht="27.75" customHeight="1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2"/>
      <c r="O17" s="74" t="s">
        <v>20</v>
      </c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6"/>
      <c r="AD17" s="74" t="s">
        <v>20</v>
      </c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6"/>
      <c r="AS17" s="74" t="s">
        <v>20</v>
      </c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6"/>
      <c r="BH17" s="74" t="s">
        <v>20</v>
      </c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6"/>
      <c r="BW17" s="74" t="s">
        <v>20</v>
      </c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6"/>
      <c r="CL17" s="70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2"/>
      <c r="DA17" s="70"/>
      <c r="DB17" s="71"/>
      <c r="DC17" s="71"/>
      <c r="DD17" s="71"/>
      <c r="DE17" s="71"/>
      <c r="DF17" s="71"/>
      <c r="DG17" s="71"/>
      <c r="DH17" s="71"/>
      <c r="DI17" s="71"/>
      <c r="DJ17" s="71"/>
      <c r="DK17" s="72"/>
      <c r="DL17" s="70"/>
      <c r="DM17" s="71"/>
      <c r="DN17" s="71"/>
      <c r="DO17" s="71"/>
      <c r="DP17" s="71"/>
      <c r="DQ17" s="71"/>
      <c r="DR17" s="72"/>
      <c r="DS17" s="74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6"/>
      <c r="EF17" s="74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6"/>
      <c r="ES17" s="74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6"/>
    </row>
    <row r="18" spans="1:161" s="15" customFormat="1" ht="12.75">
      <c r="A18" s="156">
        <v>1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8"/>
      <c r="O18" s="156">
        <v>2</v>
      </c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8"/>
      <c r="AD18" s="156">
        <v>3</v>
      </c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8"/>
      <c r="AS18" s="156">
        <v>4</v>
      </c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8"/>
      <c r="BH18" s="156">
        <v>5</v>
      </c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8"/>
      <c r="BW18" s="156">
        <v>6</v>
      </c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8"/>
      <c r="CL18" s="156">
        <v>7</v>
      </c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8"/>
      <c r="DA18" s="156">
        <v>8</v>
      </c>
      <c r="DB18" s="157"/>
      <c r="DC18" s="157"/>
      <c r="DD18" s="157"/>
      <c r="DE18" s="157"/>
      <c r="DF18" s="157"/>
      <c r="DG18" s="157"/>
      <c r="DH18" s="157"/>
      <c r="DI18" s="157"/>
      <c r="DJ18" s="157"/>
      <c r="DK18" s="158"/>
      <c r="DL18" s="156">
        <v>9</v>
      </c>
      <c r="DM18" s="157"/>
      <c r="DN18" s="157"/>
      <c r="DO18" s="157"/>
      <c r="DP18" s="157"/>
      <c r="DQ18" s="157"/>
      <c r="DR18" s="158"/>
      <c r="DS18" s="156">
        <v>10</v>
      </c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8"/>
      <c r="EF18" s="156">
        <v>11</v>
      </c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8"/>
      <c r="ES18" s="156">
        <v>12</v>
      </c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8"/>
    </row>
    <row r="19" spans="1:161" s="3" customFormat="1" ht="81" customHeight="1">
      <c r="A19" s="66" t="s">
        <v>174</v>
      </c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73" t="s">
        <v>152</v>
      </c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77" t="s">
        <v>161</v>
      </c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9"/>
      <c r="DA19" s="77" t="s">
        <v>134</v>
      </c>
      <c r="DB19" s="78"/>
      <c r="DC19" s="78"/>
      <c r="DD19" s="78"/>
      <c r="DE19" s="78"/>
      <c r="DF19" s="78"/>
      <c r="DG19" s="78"/>
      <c r="DH19" s="78"/>
      <c r="DI19" s="78"/>
      <c r="DJ19" s="78"/>
      <c r="DK19" s="79"/>
      <c r="DL19" s="80" t="s">
        <v>140</v>
      </c>
      <c r="DM19" s="81"/>
      <c r="DN19" s="81"/>
      <c r="DO19" s="81"/>
      <c r="DP19" s="81"/>
      <c r="DQ19" s="81"/>
      <c r="DR19" s="82"/>
      <c r="DS19" s="159">
        <f>143/182978*1000</f>
        <v>0.7815147176163255</v>
      </c>
      <c r="DT19" s="160"/>
      <c r="DU19" s="160"/>
      <c r="DV19" s="160"/>
      <c r="DW19" s="160"/>
      <c r="DX19" s="160"/>
      <c r="DY19" s="160"/>
      <c r="DZ19" s="160"/>
      <c r="EA19" s="160"/>
      <c r="EB19" s="160"/>
      <c r="EC19" s="160"/>
      <c r="ED19" s="160"/>
      <c r="EE19" s="161"/>
      <c r="EF19" s="159">
        <f>143/183865*1000</f>
        <v>0.7777445408315884</v>
      </c>
      <c r="EG19" s="160"/>
      <c r="EH19" s="160"/>
      <c r="EI19" s="160"/>
      <c r="EJ19" s="160"/>
      <c r="EK19" s="160"/>
      <c r="EL19" s="160"/>
      <c r="EM19" s="160"/>
      <c r="EN19" s="160"/>
      <c r="EO19" s="160"/>
      <c r="EP19" s="160"/>
      <c r="EQ19" s="160"/>
      <c r="ER19" s="161"/>
      <c r="ES19" s="159">
        <f>143/184755*1000</f>
        <v>0.773997997347839</v>
      </c>
      <c r="ET19" s="160"/>
      <c r="EU19" s="160"/>
      <c r="EV19" s="160"/>
      <c r="EW19" s="160"/>
      <c r="EX19" s="160"/>
      <c r="EY19" s="160"/>
      <c r="EZ19" s="160"/>
      <c r="FA19" s="160"/>
      <c r="FB19" s="160"/>
      <c r="FC19" s="160"/>
      <c r="FD19" s="160"/>
      <c r="FE19" s="161"/>
    </row>
    <row r="20" spans="1:161" s="10" customFormat="1" ht="6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</row>
    <row r="21" spans="1:161" s="10" customFormat="1" ht="15.75">
      <c r="A21" s="13" t="s">
        <v>82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</row>
    <row r="22" spans="1:161" s="10" customFormat="1" ht="15.75">
      <c r="A22" s="13" t="s">
        <v>58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67">
        <v>0.1</v>
      </c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9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10" customFormat="1" ht="6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</row>
    <row r="24" spans="1:161" s="10" customFormat="1" ht="15.75">
      <c r="A24" s="13" t="s">
        <v>59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1" s="10" customFormat="1" ht="15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</row>
    <row r="26" spans="1:180" s="3" customFormat="1" ht="14.25" customHeight="1">
      <c r="A26" s="67" t="s">
        <v>18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9"/>
      <c r="O26" s="67" t="s">
        <v>54</v>
      </c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9"/>
      <c r="BE26" s="67" t="s">
        <v>55</v>
      </c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9"/>
      <c r="CG26" s="77" t="s">
        <v>60</v>
      </c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9"/>
      <c r="DV26" s="77" t="s">
        <v>62</v>
      </c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9"/>
      <c r="FF26" s="128"/>
      <c r="FG26" s="128"/>
      <c r="FH26" s="128"/>
      <c r="FI26" s="128"/>
      <c r="FJ26" s="128"/>
      <c r="FK26" s="128"/>
      <c r="FL26" s="128"/>
      <c r="FM26" s="128"/>
      <c r="FN26" s="128"/>
      <c r="FO26" s="128"/>
      <c r="FP26" s="128"/>
      <c r="FQ26" s="128"/>
      <c r="FR26" s="128"/>
      <c r="FS26" s="128"/>
      <c r="FT26" s="128"/>
      <c r="FU26" s="128"/>
      <c r="FV26" s="128"/>
      <c r="FW26" s="128"/>
      <c r="FX26" s="128"/>
    </row>
    <row r="27" spans="1:180" s="3" customFormat="1" ht="12.75" customHeight="1">
      <c r="A27" s="127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9"/>
      <c r="O27" s="127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9"/>
      <c r="BE27" s="127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9"/>
      <c r="CG27" s="67" t="s">
        <v>30</v>
      </c>
      <c r="CH27" s="68"/>
      <c r="CI27" s="68"/>
      <c r="CJ27" s="68"/>
      <c r="CK27" s="68"/>
      <c r="CL27" s="68"/>
      <c r="CM27" s="68"/>
      <c r="CN27" s="68"/>
      <c r="CO27" s="68"/>
      <c r="CP27" s="68"/>
      <c r="CQ27" s="69"/>
      <c r="CR27" s="67" t="s">
        <v>23</v>
      </c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9"/>
      <c r="DJ27" s="67" t="s">
        <v>61</v>
      </c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9"/>
      <c r="DV27" s="148">
        <v>20</v>
      </c>
      <c r="DW27" s="149"/>
      <c r="DX27" s="149"/>
      <c r="DY27" s="149"/>
      <c r="DZ27" s="150" t="s">
        <v>167</v>
      </c>
      <c r="EA27" s="150"/>
      <c r="EB27" s="150"/>
      <c r="EC27" s="151" t="s">
        <v>24</v>
      </c>
      <c r="ED27" s="151"/>
      <c r="EE27" s="151"/>
      <c r="EF27" s="151"/>
      <c r="EG27" s="152"/>
      <c r="EH27" s="148">
        <v>20</v>
      </c>
      <c r="EI27" s="149"/>
      <c r="EJ27" s="149"/>
      <c r="EK27" s="149"/>
      <c r="EL27" s="150" t="s">
        <v>203</v>
      </c>
      <c r="EM27" s="150"/>
      <c r="EN27" s="150"/>
      <c r="EO27" s="151" t="s">
        <v>24</v>
      </c>
      <c r="EP27" s="151"/>
      <c r="EQ27" s="151"/>
      <c r="ER27" s="151"/>
      <c r="ES27" s="152"/>
      <c r="ET27" s="148">
        <v>20</v>
      </c>
      <c r="EU27" s="149"/>
      <c r="EV27" s="149"/>
      <c r="EW27" s="149"/>
      <c r="EX27" s="150" t="s">
        <v>218</v>
      </c>
      <c r="EY27" s="150"/>
      <c r="EZ27" s="150"/>
      <c r="FA27" s="151" t="s">
        <v>24</v>
      </c>
      <c r="FB27" s="151"/>
      <c r="FC27" s="151"/>
      <c r="FD27" s="151"/>
      <c r="FE27" s="152"/>
      <c r="FF27" s="265"/>
      <c r="FG27" s="265"/>
      <c r="FH27" s="265"/>
      <c r="FI27" s="265"/>
      <c r="FJ27" s="266"/>
      <c r="FK27" s="266"/>
      <c r="FL27" s="266"/>
      <c r="FM27" s="266"/>
      <c r="FN27" s="266"/>
      <c r="FO27" s="266"/>
      <c r="FP27" s="266"/>
      <c r="FQ27" s="266"/>
      <c r="FR27" s="265"/>
      <c r="FS27" s="265"/>
      <c r="FT27" s="265"/>
      <c r="FU27" s="265"/>
      <c r="FV27" s="266"/>
      <c r="FW27" s="266"/>
      <c r="FX27" s="266"/>
    </row>
    <row r="28" spans="1:180" s="3" customFormat="1" ht="25.5" customHeight="1">
      <c r="A28" s="127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9"/>
      <c r="O28" s="70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2"/>
      <c r="BE28" s="70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2"/>
      <c r="CG28" s="127"/>
      <c r="CH28" s="128"/>
      <c r="CI28" s="128"/>
      <c r="CJ28" s="128"/>
      <c r="CK28" s="128"/>
      <c r="CL28" s="128"/>
      <c r="CM28" s="128"/>
      <c r="CN28" s="128"/>
      <c r="CO28" s="128"/>
      <c r="CP28" s="128"/>
      <c r="CQ28" s="129"/>
      <c r="CR28" s="70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2"/>
      <c r="DJ28" s="127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9"/>
      <c r="DV28" s="153" t="s">
        <v>63</v>
      </c>
      <c r="DW28" s="154"/>
      <c r="DX28" s="154"/>
      <c r="DY28" s="154"/>
      <c r="DZ28" s="154"/>
      <c r="EA28" s="154"/>
      <c r="EB28" s="154"/>
      <c r="EC28" s="154"/>
      <c r="ED28" s="154"/>
      <c r="EE28" s="154"/>
      <c r="EF28" s="154"/>
      <c r="EG28" s="155"/>
      <c r="EH28" s="153" t="s">
        <v>26</v>
      </c>
      <c r="EI28" s="154"/>
      <c r="EJ28" s="154"/>
      <c r="EK28" s="154"/>
      <c r="EL28" s="154"/>
      <c r="EM28" s="154"/>
      <c r="EN28" s="154"/>
      <c r="EO28" s="154"/>
      <c r="EP28" s="154"/>
      <c r="EQ28" s="154"/>
      <c r="ER28" s="154"/>
      <c r="ES28" s="155"/>
      <c r="ET28" s="153" t="s">
        <v>27</v>
      </c>
      <c r="EU28" s="154"/>
      <c r="EV28" s="154"/>
      <c r="EW28" s="154"/>
      <c r="EX28" s="154"/>
      <c r="EY28" s="154"/>
      <c r="EZ28" s="154"/>
      <c r="FA28" s="154"/>
      <c r="FB28" s="154"/>
      <c r="FC28" s="154"/>
      <c r="FD28" s="154"/>
      <c r="FE28" s="155"/>
      <c r="FF28" s="154"/>
      <c r="FG28" s="154"/>
      <c r="FH28" s="154"/>
      <c r="FI28" s="154"/>
      <c r="FJ28" s="154"/>
      <c r="FK28" s="154"/>
      <c r="FL28" s="154"/>
      <c r="FM28" s="154"/>
      <c r="FN28" s="154"/>
      <c r="FO28" s="154"/>
      <c r="FP28" s="154"/>
      <c r="FQ28" s="154"/>
      <c r="FR28" s="154"/>
      <c r="FS28" s="154"/>
      <c r="FT28" s="154"/>
      <c r="FU28" s="154"/>
      <c r="FV28" s="154"/>
      <c r="FW28" s="154"/>
      <c r="FX28" s="154"/>
    </row>
    <row r="29" spans="1:180" s="3" customFormat="1" ht="12.75" customHeight="1">
      <c r="A29" s="127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9"/>
      <c r="O29" s="3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34"/>
      <c r="AC29" s="35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34"/>
      <c r="AQ29" s="35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3"/>
      <c r="BD29" s="34"/>
      <c r="BE29" s="35"/>
      <c r="BF29" s="263"/>
      <c r="BG29" s="263"/>
      <c r="BH29" s="263"/>
      <c r="BI29" s="263"/>
      <c r="BJ29" s="263"/>
      <c r="BK29" s="263"/>
      <c r="BL29" s="263"/>
      <c r="BM29" s="263"/>
      <c r="BN29" s="263"/>
      <c r="BO29" s="263"/>
      <c r="BP29" s="263"/>
      <c r="BQ29" s="263"/>
      <c r="BR29" s="34"/>
      <c r="BS29" s="35"/>
      <c r="BT29" s="263"/>
      <c r="BU29" s="263"/>
      <c r="BV29" s="263"/>
      <c r="BW29" s="263"/>
      <c r="BX29" s="263"/>
      <c r="BY29" s="263"/>
      <c r="BZ29" s="263"/>
      <c r="CA29" s="263"/>
      <c r="CB29" s="263"/>
      <c r="CC29" s="263"/>
      <c r="CD29" s="263"/>
      <c r="CE29" s="263"/>
      <c r="CF29" s="36"/>
      <c r="CG29" s="127"/>
      <c r="CH29" s="128"/>
      <c r="CI29" s="128"/>
      <c r="CJ29" s="128"/>
      <c r="CK29" s="128"/>
      <c r="CL29" s="128"/>
      <c r="CM29" s="128"/>
      <c r="CN29" s="128"/>
      <c r="CO29" s="128"/>
      <c r="CP29" s="128"/>
      <c r="CQ29" s="129"/>
      <c r="CR29" s="67" t="s">
        <v>21</v>
      </c>
      <c r="CS29" s="68"/>
      <c r="CT29" s="68"/>
      <c r="CU29" s="68"/>
      <c r="CV29" s="68"/>
      <c r="CW29" s="68"/>
      <c r="CX29" s="68"/>
      <c r="CY29" s="68"/>
      <c r="CZ29" s="68"/>
      <c r="DA29" s="68"/>
      <c r="DB29" s="69"/>
      <c r="DC29" s="67" t="s">
        <v>22</v>
      </c>
      <c r="DD29" s="68"/>
      <c r="DE29" s="68"/>
      <c r="DF29" s="68"/>
      <c r="DG29" s="68"/>
      <c r="DH29" s="68"/>
      <c r="DI29" s="69"/>
      <c r="DJ29" s="127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9"/>
      <c r="DV29" s="153"/>
      <c r="DW29" s="154"/>
      <c r="DX29" s="154"/>
      <c r="DY29" s="154"/>
      <c r="DZ29" s="154"/>
      <c r="EA29" s="154"/>
      <c r="EB29" s="154"/>
      <c r="EC29" s="154"/>
      <c r="ED29" s="154"/>
      <c r="EE29" s="154"/>
      <c r="EF29" s="154"/>
      <c r="EG29" s="155"/>
      <c r="EH29" s="153"/>
      <c r="EI29" s="154"/>
      <c r="EJ29" s="154"/>
      <c r="EK29" s="154"/>
      <c r="EL29" s="154"/>
      <c r="EM29" s="154"/>
      <c r="EN29" s="154"/>
      <c r="EO29" s="154"/>
      <c r="EP29" s="154"/>
      <c r="EQ29" s="154"/>
      <c r="ER29" s="154"/>
      <c r="ES29" s="155"/>
      <c r="ET29" s="153"/>
      <c r="EU29" s="154"/>
      <c r="EV29" s="154"/>
      <c r="EW29" s="154"/>
      <c r="EX29" s="154"/>
      <c r="EY29" s="154"/>
      <c r="EZ29" s="154"/>
      <c r="FA29" s="154"/>
      <c r="FB29" s="154"/>
      <c r="FC29" s="154"/>
      <c r="FD29" s="154"/>
      <c r="FE29" s="155"/>
      <c r="FF29" s="154"/>
      <c r="FG29" s="154"/>
      <c r="FH29" s="154"/>
      <c r="FI29" s="154"/>
      <c r="FJ29" s="154"/>
      <c r="FK29" s="154"/>
      <c r="FL29" s="154"/>
      <c r="FM29" s="154"/>
      <c r="FN29" s="154"/>
      <c r="FO29" s="154"/>
      <c r="FP29" s="154"/>
      <c r="FQ29" s="154"/>
      <c r="FR29" s="154"/>
      <c r="FS29" s="154"/>
      <c r="FT29" s="154"/>
      <c r="FU29" s="154"/>
      <c r="FV29" s="154"/>
      <c r="FW29" s="154"/>
      <c r="FX29" s="154"/>
    </row>
    <row r="30" spans="1:180" s="3" customFormat="1" ht="9.75" customHeight="1">
      <c r="A30" s="127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9"/>
      <c r="O30" s="257" t="s">
        <v>20</v>
      </c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9"/>
      <c r="AC30" s="257" t="s">
        <v>20</v>
      </c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9"/>
      <c r="AQ30" s="257" t="s">
        <v>20</v>
      </c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9"/>
      <c r="BE30" s="257" t="s">
        <v>20</v>
      </c>
      <c r="BF30" s="258"/>
      <c r="BG30" s="258"/>
      <c r="BH30" s="258"/>
      <c r="BI30" s="258"/>
      <c r="BJ30" s="258"/>
      <c r="BK30" s="258"/>
      <c r="BL30" s="258"/>
      <c r="BM30" s="258"/>
      <c r="BN30" s="258"/>
      <c r="BO30" s="258"/>
      <c r="BP30" s="258"/>
      <c r="BQ30" s="258"/>
      <c r="BR30" s="259"/>
      <c r="BS30" s="257" t="s">
        <v>20</v>
      </c>
      <c r="BT30" s="258"/>
      <c r="BU30" s="258"/>
      <c r="BV30" s="258"/>
      <c r="BW30" s="258"/>
      <c r="BX30" s="258"/>
      <c r="BY30" s="258"/>
      <c r="BZ30" s="258"/>
      <c r="CA30" s="258"/>
      <c r="CB30" s="258"/>
      <c r="CC30" s="258"/>
      <c r="CD30" s="258"/>
      <c r="CE30" s="258"/>
      <c r="CF30" s="259"/>
      <c r="CG30" s="127"/>
      <c r="CH30" s="128"/>
      <c r="CI30" s="128"/>
      <c r="CJ30" s="128"/>
      <c r="CK30" s="128"/>
      <c r="CL30" s="128"/>
      <c r="CM30" s="128"/>
      <c r="CN30" s="128"/>
      <c r="CO30" s="128"/>
      <c r="CP30" s="128"/>
      <c r="CQ30" s="129"/>
      <c r="CR30" s="127"/>
      <c r="CS30" s="128"/>
      <c r="CT30" s="128"/>
      <c r="CU30" s="128"/>
      <c r="CV30" s="128"/>
      <c r="CW30" s="128"/>
      <c r="CX30" s="128"/>
      <c r="CY30" s="128"/>
      <c r="CZ30" s="128"/>
      <c r="DA30" s="128"/>
      <c r="DB30" s="129"/>
      <c r="DC30" s="127"/>
      <c r="DD30" s="128"/>
      <c r="DE30" s="128"/>
      <c r="DF30" s="128"/>
      <c r="DG30" s="128"/>
      <c r="DH30" s="128"/>
      <c r="DI30" s="129"/>
      <c r="DJ30" s="127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9"/>
      <c r="DV30" s="153"/>
      <c r="DW30" s="154"/>
      <c r="DX30" s="154"/>
      <c r="DY30" s="154"/>
      <c r="DZ30" s="154"/>
      <c r="EA30" s="154"/>
      <c r="EB30" s="154"/>
      <c r="EC30" s="154"/>
      <c r="ED30" s="154"/>
      <c r="EE30" s="154"/>
      <c r="EF30" s="154"/>
      <c r="EG30" s="155"/>
      <c r="EH30" s="153"/>
      <c r="EI30" s="154"/>
      <c r="EJ30" s="154"/>
      <c r="EK30" s="154"/>
      <c r="EL30" s="154"/>
      <c r="EM30" s="154"/>
      <c r="EN30" s="154"/>
      <c r="EO30" s="154"/>
      <c r="EP30" s="154"/>
      <c r="EQ30" s="154"/>
      <c r="ER30" s="154"/>
      <c r="ES30" s="155"/>
      <c r="ET30" s="153"/>
      <c r="EU30" s="154"/>
      <c r="EV30" s="154"/>
      <c r="EW30" s="154"/>
      <c r="EX30" s="154"/>
      <c r="EY30" s="154"/>
      <c r="EZ30" s="154"/>
      <c r="FA30" s="154"/>
      <c r="FB30" s="154"/>
      <c r="FC30" s="154"/>
      <c r="FD30" s="154"/>
      <c r="FE30" s="155"/>
      <c r="FF30" s="154"/>
      <c r="FG30" s="154"/>
      <c r="FH30" s="154"/>
      <c r="FI30" s="154"/>
      <c r="FJ30" s="154"/>
      <c r="FK30" s="154"/>
      <c r="FL30" s="154"/>
      <c r="FM30" s="154"/>
      <c r="FN30" s="154"/>
      <c r="FO30" s="154"/>
      <c r="FP30" s="154"/>
      <c r="FQ30" s="154"/>
      <c r="FR30" s="154"/>
      <c r="FS30" s="154"/>
      <c r="FT30" s="154"/>
      <c r="FU30" s="154"/>
      <c r="FV30" s="154"/>
      <c r="FW30" s="154"/>
      <c r="FX30" s="154"/>
    </row>
    <row r="31" spans="1:180" s="3" customFormat="1" ht="18" customHeight="1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2"/>
      <c r="O31" s="260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2"/>
      <c r="AC31" s="260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2"/>
      <c r="AQ31" s="260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2"/>
      <c r="BE31" s="260"/>
      <c r="BF31" s="261"/>
      <c r="BG31" s="261"/>
      <c r="BH31" s="261"/>
      <c r="BI31" s="261"/>
      <c r="BJ31" s="261"/>
      <c r="BK31" s="261"/>
      <c r="BL31" s="261"/>
      <c r="BM31" s="261"/>
      <c r="BN31" s="261"/>
      <c r="BO31" s="261"/>
      <c r="BP31" s="261"/>
      <c r="BQ31" s="261"/>
      <c r="BR31" s="262"/>
      <c r="BS31" s="260"/>
      <c r="BT31" s="261"/>
      <c r="BU31" s="261"/>
      <c r="BV31" s="261"/>
      <c r="BW31" s="261"/>
      <c r="BX31" s="261"/>
      <c r="BY31" s="261"/>
      <c r="BZ31" s="261"/>
      <c r="CA31" s="261"/>
      <c r="CB31" s="261"/>
      <c r="CC31" s="261"/>
      <c r="CD31" s="261"/>
      <c r="CE31" s="261"/>
      <c r="CF31" s="262"/>
      <c r="CG31" s="70"/>
      <c r="CH31" s="71"/>
      <c r="CI31" s="71"/>
      <c r="CJ31" s="71"/>
      <c r="CK31" s="71"/>
      <c r="CL31" s="71"/>
      <c r="CM31" s="71"/>
      <c r="CN31" s="71"/>
      <c r="CO31" s="71"/>
      <c r="CP31" s="71"/>
      <c r="CQ31" s="72"/>
      <c r="CR31" s="70"/>
      <c r="CS31" s="71"/>
      <c r="CT31" s="71"/>
      <c r="CU31" s="71"/>
      <c r="CV31" s="71"/>
      <c r="CW31" s="71"/>
      <c r="CX31" s="71"/>
      <c r="CY31" s="71"/>
      <c r="CZ31" s="71"/>
      <c r="DA31" s="71"/>
      <c r="DB31" s="72"/>
      <c r="DC31" s="70"/>
      <c r="DD31" s="71"/>
      <c r="DE31" s="71"/>
      <c r="DF31" s="71"/>
      <c r="DG31" s="71"/>
      <c r="DH31" s="71"/>
      <c r="DI31" s="72"/>
      <c r="DJ31" s="70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2"/>
      <c r="DV31" s="74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6"/>
      <c r="EH31" s="74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6"/>
      <c r="ET31" s="74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6"/>
      <c r="FF31" s="154"/>
      <c r="FG31" s="154"/>
      <c r="FH31" s="154"/>
      <c r="FI31" s="154"/>
      <c r="FJ31" s="154"/>
      <c r="FK31" s="154"/>
      <c r="FL31" s="154"/>
      <c r="FM31" s="154"/>
      <c r="FN31" s="154"/>
      <c r="FO31" s="154"/>
      <c r="FP31" s="154"/>
      <c r="FQ31" s="154"/>
      <c r="FR31" s="154"/>
      <c r="FS31" s="154"/>
      <c r="FT31" s="154"/>
      <c r="FU31" s="154"/>
      <c r="FV31" s="154"/>
      <c r="FW31" s="154"/>
      <c r="FX31" s="31"/>
    </row>
    <row r="32" spans="1:180" s="15" customFormat="1" ht="12.75">
      <c r="A32" s="156">
        <v>1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8"/>
      <c r="O32" s="156">
        <v>2</v>
      </c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8"/>
      <c r="AC32" s="156">
        <v>3</v>
      </c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8"/>
      <c r="AQ32" s="156">
        <v>4</v>
      </c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8"/>
      <c r="BE32" s="156">
        <v>5</v>
      </c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8"/>
      <c r="BS32" s="156">
        <v>6</v>
      </c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8"/>
      <c r="CG32" s="156">
        <v>7</v>
      </c>
      <c r="CH32" s="157"/>
      <c r="CI32" s="157"/>
      <c r="CJ32" s="157"/>
      <c r="CK32" s="157"/>
      <c r="CL32" s="157"/>
      <c r="CM32" s="157"/>
      <c r="CN32" s="157"/>
      <c r="CO32" s="157"/>
      <c r="CP32" s="157"/>
      <c r="CQ32" s="158"/>
      <c r="CR32" s="156">
        <v>8</v>
      </c>
      <c r="CS32" s="157"/>
      <c r="CT32" s="157"/>
      <c r="CU32" s="157"/>
      <c r="CV32" s="157"/>
      <c r="CW32" s="157"/>
      <c r="CX32" s="157"/>
      <c r="CY32" s="157"/>
      <c r="CZ32" s="157"/>
      <c r="DA32" s="157"/>
      <c r="DB32" s="158"/>
      <c r="DC32" s="156">
        <v>9</v>
      </c>
      <c r="DD32" s="157"/>
      <c r="DE32" s="157"/>
      <c r="DF32" s="157"/>
      <c r="DG32" s="157"/>
      <c r="DH32" s="157"/>
      <c r="DI32" s="158"/>
      <c r="DJ32" s="156">
        <v>10</v>
      </c>
      <c r="DK32" s="157"/>
      <c r="DL32" s="157"/>
      <c r="DM32" s="157"/>
      <c r="DN32" s="157"/>
      <c r="DO32" s="157"/>
      <c r="DP32" s="157"/>
      <c r="DQ32" s="157"/>
      <c r="DR32" s="157"/>
      <c r="DS32" s="157"/>
      <c r="DT32" s="157"/>
      <c r="DU32" s="158"/>
      <c r="DV32" s="156">
        <v>11</v>
      </c>
      <c r="DW32" s="157"/>
      <c r="DX32" s="157"/>
      <c r="DY32" s="157"/>
      <c r="DZ32" s="157"/>
      <c r="EA32" s="157"/>
      <c r="EB32" s="157"/>
      <c r="EC32" s="157"/>
      <c r="ED32" s="157"/>
      <c r="EE32" s="157"/>
      <c r="EF32" s="157"/>
      <c r="EG32" s="158"/>
      <c r="EH32" s="156">
        <v>12</v>
      </c>
      <c r="EI32" s="157"/>
      <c r="EJ32" s="157"/>
      <c r="EK32" s="157"/>
      <c r="EL32" s="157"/>
      <c r="EM32" s="157"/>
      <c r="EN32" s="157"/>
      <c r="EO32" s="157"/>
      <c r="EP32" s="157"/>
      <c r="EQ32" s="157"/>
      <c r="ER32" s="157"/>
      <c r="ES32" s="158"/>
      <c r="ET32" s="156">
        <v>13</v>
      </c>
      <c r="EU32" s="157"/>
      <c r="EV32" s="157"/>
      <c r="EW32" s="157"/>
      <c r="EX32" s="157"/>
      <c r="EY32" s="157"/>
      <c r="EZ32" s="157"/>
      <c r="FA32" s="157"/>
      <c r="FB32" s="157"/>
      <c r="FC32" s="157"/>
      <c r="FD32" s="157"/>
      <c r="FE32" s="158"/>
      <c r="FF32" s="154"/>
      <c r="FG32" s="154"/>
      <c r="FH32" s="154"/>
      <c r="FI32" s="154"/>
      <c r="FJ32" s="154"/>
      <c r="FK32" s="154"/>
      <c r="FL32" s="154"/>
      <c r="FM32" s="154"/>
      <c r="FN32" s="154"/>
      <c r="FO32" s="154"/>
      <c r="FP32" s="154"/>
      <c r="FQ32" s="154"/>
      <c r="FR32" s="154"/>
      <c r="FS32" s="154"/>
      <c r="FT32" s="154"/>
      <c r="FU32" s="154"/>
      <c r="FV32" s="154"/>
      <c r="FW32" s="154"/>
      <c r="FX32" s="31"/>
    </row>
    <row r="33" spans="1:180" s="3" customFormat="1" ht="55.5" customHeight="1">
      <c r="A33" s="278" t="s">
        <v>174</v>
      </c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80"/>
      <c r="O33" s="67" t="s">
        <v>152</v>
      </c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9"/>
      <c r="AC33" s="67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9"/>
      <c r="AQ33" s="67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9"/>
      <c r="BE33" s="67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9"/>
      <c r="BS33" s="67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9"/>
      <c r="CG33" s="77" t="s">
        <v>139</v>
      </c>
      <c r="CH33" s="78"/>
      <c r="CI33" s="78"/>
      <c r="CJ33" s="78"/>
      <c r="CK33" s="78"/>
      <c r="CL33" s="78"/>
      <c r="CM33" s="78"/>
      <c r="CN33" s="78"/>
      <c r="CO33" s="78"/>
      <c r="CP33" s="78"/>
      <c r="CQ33" s="79"/>
      <c r="CR33" s="73" t="s">
        <v>134</v>
      </c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80" t="s">
        <v>140</v>
      </c>
      <c r="DD33" s="81"/>
      <c r="DE33" s="81"/>
      <c r="DF33" s="81"/>
      <c r="DG33" s="81"/>
      <c r="DH33" s="81"/>
      <c r="DI33" s="82"/>
      <c r="DJ33" s="77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9"/>
      <c r="DV33" s="77">
        <v>143</v>
      </c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9"/>
      <c r="EH33" s="77">
        <v>143</v>
      </c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9"/>
      <c r="ET33" s="77">
        <v>143</v>
      </c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9"/>
      <c r="FF33" s="154"/>
      <c r="FG33" s="154"/>
      <c r="FH33" s="154"/>
      <c r="FI33" s="154"/>
      <c r="FJ33" s="154"/>
      <c r="FK33" s="154"/>
      <c r="FL33" s="154"/>
      <c r="FM33" s="154"/>
      <c r="FN33" s="154"/>
      <c r="FO33" s="154"/>
      <c r="FP33" s="154"/>
      <c r="FQ33" s="154"/>
      <c r="FR33" s="154"/>
      <c r="FS33" s="154"/>
      <c r="FT33" s="154"/>
      <c r="FU33" s="154"/>
      <c r="FV33" s="154"/>
      <c r="FW33" s="154"/>
      <c r="FX33" s="31"/>
    </row>
    <row r="34" spans="1:180" s="3" customFormat="1" ht="41.25" customHeight="1">
      <c r="A34" s="281"/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3"/>
      <c r="O34" s="70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2"/>
      <c r="AC34" s="70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2"/>
      <c r="AQ34" s="70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2"/>
      <c r="BE34" s="70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2"/>
      <c r="BS34" s="70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2"/>
      <c r="CG34" s="70" t="s">
        <v>195</v>
      </c>
      <c r="CH34" s="71"/>
      <c r="CI34" s="71"/>
      <c r="CJ34" s="71"/>
      <c r="CK34" s="71"/>
      <c r="CL34" s="71"/>
      <c r="CM34" s="71"/>
      <c r="CN34" s="71"/>
      <c r="CO34" s="71"/>
      <c r="CP34" s="71"/>
      <c r="CQ34" s="72"/>
      <c r="CR34" s="77" t="s">
        <v>143</v>
      </c>
      <c r="CS34" s="78"/>
      <c r="CT34" s="78"/>
      <c r="CU34" s="78"/>
      <c r="CV34" s="78"/>
      <c r="CW34" s="78"/>
      <c r="CX34" s="78"/>
      <c r="CY34" s="78"/>
      <c r="CZ34" s="78"/>
      <c r="DA34" s="78"/>
      <c r="DB34" s="79"/>
      <c r="DC34" s="254" t="s">
        <v>142</v>
      </c>
      <c r="DD34" s="255"/>
      <c r="DE34" s="255"/>
      <c r="DF34" s="255"/>
      <c r="DG34" s="255"/>
      <c r="DH34" s="255"/>
      <c r="DI34" s="256"/>
      <c r="DJ34" s="70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2"/>
      <c r="DV34" s="77">
        <v>82840</v>
      </c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9"/>
      <c r="EH34" s="77">
        <v>82840</v>
      </c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9"/>
      <c r="ET34" s="77">
        <v>82840</v>
      </c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9"/>
      <c r="FF34" s="154"/>
      <c r="FG34" s="154"/>
      <c r="FH34" s="154"/>
      <c r="FI34" s="154"/>
      <c r="FJ34" s="154"/>
      <c r="FK34" s="154"/>
      <c r="FL34" s="154"/>
      <c r="FM34" s="154"/>
      <c r="FN34" s="154"/>
      <c r="FO34" s="154"/>
      <c r="FP34" s="154"/>
      <c r="FQ34" s="154"/>
      <c r="FR34" s="154"/>
      <c r="FS34" s="154"/>
      <c r="FT34" s="154"/>
      <c r="FU34" s="154"/>
      <c r="FV34" s="154"/>
      <c r="FW34" s="154"/>
      <c r="FX34" s="31"/>
    </row>
    <row r="35" spans="1:180" s="6" customFormat="1" ht="10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18"/>
      <c r="DD35" s="18"/>
      <c r="DE35" s="18"/>
      <c r="DF35" s="18"/>
      <c r="DG35" s="18"/>
      <c r="DH35" s="18"/>
      <c r="DI35" s="18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</row>
    <row r="36" spans="1:161" s="10" customFormat="1" ht="13.5" customHeight="1">
      <c r="A36" s="13" t="s">
        <v>83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</row>
    <row r="37" spans="1:161" s="10" customFormat="1" ht="23.25" customHeight="1">
      <c r="A37" s="13" t="s">
        <v>58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67">
        <v>0.1</v>
      </c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9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</row>
    <row r="38" s="10" customFormat="1" ht="15.75"/>
    <row r="39" s="22" customFormat="1" ht="30" customHeight="1"/>
    <row r="40" s="22" customFormat="1" ht="32.25" customHeight="1"/>
    <row r="41" s="22" customFormat="1" ht="15.75"/>
    <row r="42" s="22" customFormat="1" ht="15.75"/>
    <row r="43" s="22" customFormat="1" ht="15.75"/>
    <row r="44" s="22" customFormat="1" ht="4.5" customHeight="1"/>
    <row r="45" s="2" customFormat="1" ht="59.25" customHeight="1"/>
    <row r="46" s="2" customFormat="1" ht="14.25" customHeight="1"/>
    <row r="47" s="2" customFormat="1" ht="33" customHeight="1"/>
    <row r="48" s="2" customFormat="1" ht="15"/>
    <row r="49" s="22" customFormat="1" ht="13.5" customHeight="1"/>
    <row r="50" s="22" customFormat="1" ht="25.5" customHeight="1"/>
    <row r="51" s="22" customFormat="1" ht="15.75"/>
    <row r="52" s="22" customFormat="1" ht="62.25" customHeight="1"/>
    <row r="53" s="22" customFormat="1" ht="15.75" customHeight="1"/>
    <row r="54" s="22" customFormat="1" ht="15.75"/>
    <row r="55" s="22" customFormat="1" ht="15.75"/>
    <row r="56" s="22" customFormat="1" ht="15.75"/>
    <row r="57" s="22" customFormat="1" ht="15.75"/>
    <row r="58" s="22" customFormat="1" ht="23.25" customHeight="1"/>
    <row r="59" s="24" customFormat="1" ht="12.75" customHeight="1"/>
    <row r="60" s="24" customFormat="1" ht="27" customHeight="1"/>
    <row r="61" s="24" customFormat="1" ht="13.5" customHeight="1"/>
    <row r="62" s="24" customFormat="1" ht="21" customHeight="1"/>
    <row r="63" s="24" customFormat="1" ht="13.5" customHeight="1"/>
    <row r="64" s="24" customFormat="1" ht="13.5" customHeight="1"/>
    <row r="65" s="24" customFormat="1" ht="51.75" customHeight="1"/>
    <row r="66" spans="1:180" s="11" customFormat="1" ht="3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</row>
    <row r="67" spans="1:180" ht="12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</row>
  </sheetData>
  <sheetProtection/>
  <mergeCells count="151">
    <mergeCell ref="O33:AB34"/>
    <mergeCell ref="AC33:AP34"/>
    <mergeCell ref="AQ33:BD34"/>
    <mergeCell ref="BE33:BR34"/>
    <mergeCell ref="BS33:CF34"/>
    <mergeCell ref="A33:N34"/>
    <mergeCell ref="CE4:CJ4"/>
    <mergeCell ref="AD6:DJ6"/>
    <mergeCell ref="ES6:FX8"/>
    <mergeCell ref="A7:DJ7"/>
    <mergeCell ref="AO8:DJ8"/>
    <mergeCell ref="DP7:EQ7"/>
    <mergeCell ref="DT8:EP8"/>
    <mergeCell ref="A9:DJ9"/>
    <mergeCell ref="A13:N17"/>
    <mergeCell ref="O13:BG15"/>
    <mergeCell ref="BH13:CK15"/>
    <mergeCell ref="CL13:DR13"/>
    <mergeCell ref="DS13:FE13"/>
    <mergeCell ref="CL14:CZ17"/>
    <mergeCell ref="DA14:DR15"/>
    <mergeCell ref="DS14:DV14"/>
    <mergeCell ref="DW14:DZ14"/>
    <mergeCell ref="EA14:EE14"/>
    <mergeCell ref="EF14:EI14"/>
    <mergeCell ref="EJ14:EM14"/>
    <mergeCell ref="EN14:ER14"/>
    <mergeCell ref="ES14:EV14"/>
    <mergeCell ref="EW14:EZ14"/>
    <mergeCell ref="FA14:FE14"/>
    <mergeCell ref="DS15:EE17"/>
    <mergeCell ref="EF15:ER17"/>
    <mergeCell ref="ES15:FE17"/>
    <mergeCell ref="P16:AB16"/>
    <mergeCell ref="AE16:AQ16"/>
    <mergeCell ref="AT16:BF16"/>
    <mergeCell ref="BI16:BU16"/>
    <mergeCell ref="BX16:CJ16"/>
    <mergeCell ref="DA16:DK17"/>
    <mergeCell ref="DL16:DR17"/>
    <mergeCell ref="O17:AC17"/>
    <mergeCell ref="AD17:AR17"/>
    <mergeCell ref="AS17:BG17"/>
    <mergeCell ref="BH17:BV17"/>
    <mergeCell ref="BW17:CK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DS18:EE18"/>
    <mergeCell ref="EF18:ER18"/>
    <mergeCell ref="ES18:FE18"/>
    <mergeCell ref="A19:N19"/>
    <mergeCell ref="O19:AC19"/>
    <mergeCell ref="AD19:AR19"/>
    <mergeCell ref="AS19:BG19"/>
    <mergeCell ref="BH19:BV19"/>
    <mergeCell ref="BW19:CK19"/>
    <mergeCell ref="CL19:CZ19"/>
    <mergeCell ref="DA19:DK19"/>
    <mergeCell ref="DL19:DR19"/>
    <mergeCell ref="DS19:EE19"/>
    <mergeCell ref="EF19:ER19"/>
    <mergeCell ref="ES19:FE19"/>
    <mergeCell ref="AJ22:BF22"/>
    <mergeCell ref="A26:N31"/>
    <mergeCell ref="O26:BD28"/>
    <mergeCell ref="BE26:CF28"/>
    <mergeCell ref="CG26:DU26"/>
    <mergeCell ref="DV26:FE26"/>
    <mergeCell ref="ET27:EW27"/>
    <mergeCell ref="EX27:EZ27"/>
    <mergeCell ref="FA27:FE27"/>
    <mergeCell ref="P29:AA29"/>
    <mergeCell ref="FF26:FX26"/>
    <mergeCell ref="CG27:CQ31"/>
    <mergeCell ref="CR27:DI28"/>
    <mergeCell ref="DJ27:DU31"/>
    <mergeCell ref="DV27:DY27"/>
    <mergeCell ref="DZ27:EB27"/>
    <mergeCell ref="EC27:EG27"/>
    <mergeCell ref="EH27:EK27"/>
    <mergeCell ref="EL27:EN27"/>
    <mergeCell ref="EO27:ES27"/>
    <mergeCell ref="FF27:FI27"/>
    <mergeCell ref="FJ27:FL27"/>
    <mergeCell ref="FM27:FQ27"/>
    <mergeCell ref="FR27:FU27"/>
    <mergeCell ref="FV27:FX27"/>
    <mergeCell ref="DV28:EG31"/>
    <mergeCell ref="EH28:ES31"/>
    <mergeCell ref="ET28:FE31"/>
    <mergeCell ref="FF28:FQ30"/>
    <mergeCell ref="FR28:FX30"/>
    <mergeCell ref="AD29:AO29"/>
    <mergeCell ref="AR29:BC29"/>
    <mergeCell ref="BF29:BQ29"/>
    <mergeCell ref="BT29:CE29"/>
    <mergeCell ref="CR29:DB31"/>
    <mergeCell ref="DC29:DI31"/>
    <mergeCell ref="CG32:CQ32"/>
    <mergeCell ref="CR32:DB32"/>
    <mergeCell ref="O30:AB31"/>
    <mergeCell ref="AC30:AP31"/>
    <mergeCell ref="AQ30:BD31"/>
    <mergeCell ref="BE30:BR31"/>
    <mergeCell ref="BS30:CF31"/>
    <mergeCell ref="A32:N32"/>
    <mergeCell ref="O32:AB32"/>
    <mergeCell ref="AC32:AP32"/>
    <mergeCell ref="AQ32:BD32"/>
    <mergeCell ref="BE32:BR32"/>
    <mergeCell ref="BS32:CF32"/>
    <mergeCell ref="DV32:EG32"/>
    <mergeCell ref="EH32:ES32"/>
    <mergeCell ref="ET32:FE32"/>
    <mergeCell ref="FF32:FK32"/>
    <mergeCell ref="FL31:FQ31"/>
    <mergeCell ref="FR31:FW31"/>
    <mergeCell ref="FF31:FK31"/>
    <mergeCell ref="CG33:CQ33"/>
    <mergeCell ref="CR33:DB33"/>
    <mergeCell ref="DC33:DI33"/>
    <mergeCell ref="DJ33:DU33"/>
    <mergeCell ref="DV33:EG33"/>
    <mergeCell ref="EH33:ES33"/>
    <mergeCell ref="DC34:DI34"/>
    <mergeCell ref="DJ34:DU34"/>
    <mergeCell ref="DV34:EG34"/>
    <mergeCell ref="EH34:ES34"/>
    <mergeCell ref="FL32:FQ32"/>
    <mergeCell ref="FR32:FW32"/>
    <mergeCell ref="ET33:FE33"/>
    <mergeCell ref="FF33:FK33"/>
    <mergeCell ref="DC32:DI32"/>
    <mergeCell ref="DJ32:DU32"/>
    <mergeCell ref="CG34:CQ34"/>
    <mergeCell ref="CR34:DB34"/>
    <mergeCell ref="FL34:FQ34"/>
    <mergeCell ref="FR34:FW34"/>
    <mergeCell ref="A2:GA2"/>
    <mergeCell ref="AJ37:BF37"/>
    <mergeCell ref="ET34:FE34"/>
    <mergeCell ref="FF34:FK34"/>
    <mergeCell ref="FL33:FQ33"/>
    <mergeCell ref="FR33:FW33"/>
  </mergeCells>
  <printOptions/>
  <pageMargins left="0.7" right="0.7" top="0.75" bottom="0.75" header="0.3" footer="0.3"/>
  <pageSetup horizontalDpi="600" verticalDpi="600" orientation="landscape" paperSize="9" scale="69" r:id="rId1"/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FX68"/>
  <sheetViews>
    <sheetView view="pageBreakPreview" zoomScaleSheetLayoutView="100" zoomScalePageLayoutView="0" workbookViewId="0" topLeftCell="A4">
      <selection activeCell="ES20" sqref="ES20:FE20"/>
    </sheetView>
  </sheetViews>
  <sheetFormatPr defaultColWidth="0.875" defaultRowHeight="12" customHeight="1"/>
  <cols>
    <col min="1" max="7" width="0.875" style="1" customWidth="1"/>
    <col min="8" max="8" width="4.125" style="1" customWidth="1"/>
    <col min="9" max="13" width="0.875" style="1" customWidth="1"/>
    <col min="14" max="14" width="3.625" style="1" customWidth="1"/>
    <col min="15" max="22" width="0.875" style="1" customWidth="1"/>
    <col min="23" max="23" width="1.875" style="1" customWidth="1"/>
    <col min="24" max="24" width="2.875" style="1" customWidth="1"/>
    <col min="25" max="25" width="0.875" style="1" customWidth="1"/>
    <col min="26" max="26" width="1.12109375" style="1" customWidth="1"/>
    <col min="27" max="42" width="0.875" style="1" customWidth="1"/>
    <col min="43" max="43" width="1.75390625" style="1" customWidth="1"/>
    <col min="44" max="94" width="0.875" style="1" customWidth="1"/>
    <col min="95" max="95" width="5.125" style="1" customWidth="1"/>
    <col min="96" max="161" width="0.875" style="1" customWidth="1"/>
    <col min="162" max="167" width="1.12109375" style="1" customWidth="1"/>
    <col min="168" max="173" width="2.75390625" style="1" customWidth="1"/>
    <col min="174" max="178" width="0.875" style="1" customWidth="1"/>
    <col min="179" max="179" width="2.125" style="1" customWidth="1"/>
    <col min="180" max="180" width="2.75390625" style="1" customWidth="1"/>
    <col min="181" max="16384" width="0.875" style="1" customWidth="1"/>
  </cols>
  <sheetData>
    <row r="1" s="10" customFormat="1" ht="3" customHeight="1"/>
    <row r="2" spans="1:180" s="10" customFormat="1" ht="17.25" customHeight="1">
      <c r="A2" s="284" t="s">
        <v>49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4"/>
      <c r="BR2" s="284"/>
      <c r="BS2" s="284"/>
      <c r="BT2" s="284"/>
      <c r="BU2" s="284"/>
      <c r="BV2" s="284"/>
      <c r="BW2" s="284"/>
      <c r="BX2" s="284"/>
      <c r="BY2" s="284"/>
      <c r="BZ2" s="284"/>
      <c r="CA2" s="284"/>
      <c r="CB2" s="284"/>
      <c r="CC2" s="284"/>
      <c r="CD2" s="284"/>
      <c r="CE2" s="284"/>
      <c r="CF2" s="284"/>
      <c r="CG2" s="284"/>
      <c r="CH2" s="284"/>
      <c r="CI2" s="284"/>
      <c r="CJ2" s="284"/>
      <c r="CK2" s="284"/>
      <c r="CL2" s="284"/>
      <c r="CM2" s="284"/>
      <c r="CN2" s="284"/>
      <c r="CO2" s="284"/>
      <c r="CP2" s="284"/>
      <c r="CQ2" s="284"/>
      <c r="CR2" s="284"/>
      <c r="CS2" s="284"/>
      <c r="CT2" s="284"/>
      <c r="CU2" s="284"/>
      <c r="CV2" s="284"/>
      <c r="CW2" s="284"/>
      <c r="CX2" s="284"/>
      <c r="CY2" s="284"/>
      <c r="CZ2" s="284"/>
      <c r="DA2" s="284"/>
      <c r="DB2" s="284"/>
      <c r="DC2" s="284"/>
      <c r="DD2" s="284"/>
      <c r="DE2" s="284"/>
      <c r="DF2" s="284"/>
      <c r="DG2" s="284"/>
      <c r="DH2" s="284"/>
      <c r="DI2" s="284"/>
      <c r="DJ2" s="284"/>
      <c r="DK2" s="284"/>
      <c r="DL2" s="284"/>
      <c r="DM2" s="284"/>
      <c r="DN2" s="284"/>
      <c r="DO2" s="284"/>
      <c r="DP2" s="284"/>
      <c r="DQ2" s="284"/>
      <c r="DR2" s="284"/>
      <c r="DS2" s="284"/>
      <c r="DT2" s="284"/>
      <c r="DU2" s="284"/>
      <c r="DV2" s="284"/>
      <c r="DW2" s="284"/>
      <c r="DX2" s="284"/>
      <c r="DY2" s="284"/>
      <c r="DZ2" s="284"/>
      <c r="EA2" s="284"/>
      <c r="EB2" s="284"/>
      <c r="EC2" s="284"/>
      <c r="ED2" s="284"/>
      <c r="EE2" s="284"/>
      <c r="EF2" s="284"/>
      <c r="EG2" s="284"/>
      <c r="EH2" s="284"/>
      <c r="EI2" s="284"/>
      <c r="EJ2" s="284"/>
      <c r="EK2" s="284"/>
      <c r="EL2" s="284"/>
      <c r="EM2" s="284"/>
      <c r="EN2" s="284"/>
      <c r="EO2" s="284"/>
      <c r="EP2" s="284"/>
      <c r="EQ2" s="284"/>
      <c r="ER2" s="284"/>
      <c r="ES2" s="284"/>
      <c r="ET2" s="284"/>
      <c r="EU2" s="284"/>
      <c r="EV2" s="284"/>
      <c r="EW2" s="284"/>
      <c r="EX2" s="284"/>
      <c r="EY2" s="284"/>
      <c r="EZ2" s="284"/>
      <c r="FA2" s="284"/>
      <c r="FB2" s="284"/>
      <c r="FC2" s="284"/>
      <c r="FD2" s="284"/>
      <c r="FE2" s="284"/>
      <c r="FF2" s="284"/>
      <c r="FG2" s="284"/>
      <c r="FH2" s="284"/>
      <c r="FI2" s="284"/>
      <c r="FJ2" s="284"/>
      <c r="FK2" s="284"/>
      <c r="FL2" s="284"/>
      <c r="FM2" s="284"/>
      <c r="FN2" s="284"/>
      <c r="FO2" s="284"/>
      <c r="FP2" s="284"/>
      <c r="FQ2" s="284"/>
      <c r="FR2" s="284"/>
      <c r="FS2" s="284"/>
      <c r="FT2" s="284"/>
      <c r="FU2" s="284"/>
      <c r="FV2" s="284"/>
      <c r="FW2" s="284"/>
      <c r="FX2" s="284"/>
    </row>
    <row r="3" s="10" customFormat="1" ht="15.75"/>
    <row r="4" spans="82:88" s="13" customFormat="1" ht="15.75">
      <c r="CD4" s="14" t="s">
        <v>17</v>
      </c>
      <c r="CE4" s="97" t="s">
        <v>41</v>
      </c>
      <c r="CF4" s="97"/>
      <c r="CG4" s="97"/>
      <c r="CH4" s="97"/>
      <c r="CI4" s="97"/>
      <c r="CJ4" s="97"/>
    </row>
    <row r="5" s="10" customFormat="1" ht="16.5" thickBot="1"/>
    <row r="6" spans="1:180" s="10" customFormat="1" ht="15.75" customHeight="1">
      <c r="A6" s="10" t="s">
        <v>50</v>
      </c>
      <c r="AD6" s="269" t="s">
        <v>120</v>
      </c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69"/>
      <c r="CK6" s="269"/>
      <c r="CL6" s="269"/>
      <c r="CM6" s="269"/>
      <c r="CN6" s="269"/>
      <c r="CO6" s="269"/>
      <c r="CP6" s="269"/>
      <c r="CQ6" s="269"/>
      <c r="CR6" s="269"/>
      <c r="CS6" s="269"/>
      <c r="CT6" s="269"/>
      <c r="CU6" s="269"/>
      <c r="CV6" s="269"/>
      <c r="CW6" s="269"/>
      <c r="CX6" s="269"/>
      <c r="CY6" s="269"/>
      <c r="CZ6" s="269"/>
      <c r="DA6" s="269"/>
      <c r="DB6" s="269"/>
      <c r="DC6" s="269"/>
      <c r="DD6" s="269"/>
      <c r="DE6" s="269"/>
      <c r="DF6" s="269"/>
      <c r="DG6" s="269"/>
      <c r="DH6" s="269"/>
      <c r="DI6" s="269"/>
      <c r="DJ6" s="269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4" t="s">
        <v>164</v>
      </c>
      <c r="EO6" s="13"/>
      <c r="EP6" s="62"/>
      <c r="ES6" s="285" t="s">
        <v>196</v>
      </c>
      <c r="ET6" s="286"/>
      <c r="EU6" s="286"/>
      <c r="EV6" s="286"/>
      <c r="EW6" s="286"/>
      <c r="EX6" s="286"/>
      <c r="EY6" s="286"/>
      <c r="EZ6" s="286"/>
      <c r="FA6" s="286"/>
      <c r="FB6" s="286"/>
      <c r="FC6" s="286"/>
      <c r="FD6" s="286"/>
      <c r="FE6" s="286"/>
      <c r="FF6" s="286"/>
      <c r="FG6" s="286"/>
      <c r="FH6" s="286"/>
      <c r="FI6" s="286"/>
      <c r="FJ6" s="286"/>
      <c r="FK6" s="286"/>
      <c r="FL6" s="286"/>
      <c r="FM6" s="286"/>
      <c r="FN6" s="286"/>
      <c r="FO6" s="286"/>
      <c r="FP6" s="286"/>
      <c r="FQ6" s="286"/>
      <c r="FR6" s="286"/>
      <c r="FS6" s="286"/>
      <c r="FT6" s="286"/>
      <c r="FU6" s="286"/>
      <c r="FV6" s="286"/>
      <c r="FW6" s="286"/>
      <c r="FX6" s="287"/>
    </row>
    <row r="7" spans="1:180" s="10" customFormat="1" ht="15.75">
      <c r="A7" s="269" t="s">
        <v>147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  <c r="DB7" s="269"/>
      <c r="DC7" s="269"/>
      <c r="DD7" s="269"/>
      <c r="DE7" s="269"/>
      <c r="DF7" s="269"/>
      <c r="DG7" s="269"/>
      <c r="DH7" s="269"/>
      <c r="DI7" s="269"/>
      <c r="DJ7" s="269"/>
      <c r="DP7" s="201" t="s">
        <v>179</v>
      </c>
      <c r="DQ7" s="201"/>
      <c r="DR7" s="201"/>
      <c r="DS7" s="201"/>
      <c r="DT7" s="201"/>
      <c r="DU7" s="201"/>
      <c r="DV7" s="201"/>
      <c r="DW7" s="201"/>
      <c r="DX7" s="201"/>
      <c r="DY7" s="201"/>
      <c r="DZ7" s="201"/>
      <c r="EA7" s="201"/>
      <c r="EB7" s="201"/>
      <c r="EC7" s="201"/>
      <c r="ED7" s="201"/>
      <c r="EE7" s="201"/>
      <c r="EF7" s="201"/>
      <c r="EG7" s="201"/>
      <c r="EH7" s="201"/>
      <c r="EI7" s="201"/>
      <c r="EJ7" s="201"/>
      <c r="EK7" s="201"/>
      <c r="EL7" s="201"/>
      <c r="EM7" s="201"/>
      <c r="EN7" s="201"/>
      <c r="EO7" s="201"/>
      <c r="EP7" s="201"/>
      <c r="EQ7" s="201"/>
      <c r="ES7" s="288"/>
      <c r="ET7" s="289"/>
      <c r="EU7" s="289"/>
      <c r="EV7" s="289"/>
      <c r="EW7" s="289"/>
      <c r="EX7" s="289"/>
      <c r="EY7" s="289"/>
      <c r="EZ7" s="289"/>
      <c r="FA7" s="289"/>
      <c r="FB7" s="289"/>
      <c r="FC7" s="289"/>
      <c r="FD7" s="289"/>
      <c r="FE7" s="289"/>
      <c r="FF7" s="289"/>
      <c r="FG7" s="289"/>
      <c r="FH7" s="289"/>
      <c r="FI7" s="289"/>
      <c r="FJ7" s="289"/>
      <c r="FK7" s="289"/>
      <c r="FL7" s="289"/>
      <c r="FM7" s="289"/>
      <c r="FN7" s="289"/>
      <c r="FO7" s="289"/>
      <c r="FP7" s="289"/>
      <c r="FQ7" s="289"/>
      <c r="FR7" s="289"/>
      <c r="FS7" s="289"/>
      <c r="FT7" s="289"/>
      <c r="FU7" s="289"/>
      <c r="FV7" s="289"/>
      <c r="FW7" s="289"/>
      <c r="FX7" s="290"/>
    </row>
    <row r="8" spans="1:180" s="10" customFormat="1" ht="18.75" customHeight="1" thickBot="1">
      <c r="A8" s="25" t="s">
        <v>51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70" t="s">
        <v>148</v>
      </c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270"/>
      <c r="DH8" s="270"/>
      <c r="DI8" s="270"/>
      <c r="DJ8" s="270"/>
      <c r="DP8" s="13"/>
      <c r="DQ8" s="13"/>
      <c r="DR8" s="13"/>
      <c r="DS8" s="13"/>
      <c r="DT8" s="201" t="s">
        <v>180</v>
      </c>
      <c r="DU8" s="201"/>
      <c r="DV8" s="201"/>
      <c r="DW8" s="201"/>
      <c r="DX8" s="201"/>
      <c r="DY8" s="201"/>
      <c r="DZ8" s="201"/>
      <c r="EA8" s="201"/>
      <c r="EB8" s="201"/>
      <c r="EC8" s="201"/>
      <c r="ED8" s="201"/>
      <c r="EE8" s="201"/>
      <c r="EF8" s="201"/>
      <c r="EG8" s="201"/>
      <c r="EH8" s="201"/>
      <c r="EI8" s="201"/>
      <c r="EJ8" s="201"/>
      <c r="EK8" s="201"/>
      <c r="EL8" s="201"/>
      <c r="EM8" s="201"/>
      <c r="EN8" s="201"/>
      <c r="EO8" s="201"/>
      <c r="EP8" s="201"/>
      <c r="ES8" s="291"/>
      <c r="ET8" s="292"/>
      <c r="EU8" s="292"/>
      <c r="EV8" s="292"/>
      <c r="EW8" s="292"/>
      <c r="EX8" s="292"/>
      <c r="EY8" s="292"/>
      <c r="EZ8" s="292"/>
      <c r="FA8" s="292"/>
      <c r="FB8" s="292"/>
      <c r="FC8" s="292"/>
      <c r="FD8" s="292"/>
      <c r="FE8" s="292"/>
      <c r="FF8" s="292"/>
      <c r="FG8" s="292"/>
      <c r="FH8" s="292"/>
      <c r="FI8" s="292"/>
      <c r="FJ8" s="292"/>
      <c r="FK8" s="292"/>
      <c r="FL8" s="292"/>
      <c r="FM8" s="292"/>
      <c r="FN8" s="292"/>
      <c r="FO8" s="292"/>
      <c r="FP8" s="292"/>
      <c r="FQ8" s="292"/>
      <c r="FR8" s="292"/>
      <c r="FS8" s="292"/>
      <c r="FT8" s="292"/>
      <c r="FU8" s="292"/>
      <c r="FV8" s="292"/>
      <c r="FW8" s="292"/>
      <c r="FX8" s="293"/>
    </row>
    <row r="9" spans="1:114" s="10" customFormat="1" ht="15.75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269"/>
      <c r="CN9" s="269"/>
      <c r="CO9" s="269"/>
      <c r="CP9" s="269"/>
      <c r="CQ9" s="269"/>
      <c r="CR9" s="269"/>
      <c r="CS9" s="269"/>
      <c r="CT9" s="269"/>
      <c r="CU9" s="269"/>
      <c r="CV9" s="269"/>
      <c r="CW9" s="269"/>
      <c r="CX9" s="269"/>
      <c r="CY9" s="269"/>
      <c r="CZ9" s="269"/>
      <c r="DA9" s="269"/>
      <c r="DB9" s="269"/>
      <c r="DC9" s="269"/>
      <c r="DD9" s="269"/>
      <c r="DE9" s="269"/>
      <c r="DF9" s="269"/>
      <c r="DG9" s="269"/>
      <c r="DH9" s="269"/>
      <c r="DI9" s="269"/>
      <c r="DJ9" s="269"/>
    </row>
    <row r="10" s="10" customFormat="1" ht="15.75">
      <c r="A10" s="10" t="s">
        <v>52</v>
      </c>
    </row>
    <row r="11" s="10" customFormat="1" ht="18.75">
      <c r="A11" s="10" t="s">
        <v>53</v>
      </c>
    </row>
    <row r="12" s="10" customFormat="1" ht="9" customHeight="1"/>
    <row r="13" spans="1:161" s="3" customFormat="1" ht="13.5" customHeight="1">
      <c r="A13" s="67" t="s">
        <v>18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9"/>
      <c r="O13" s="67" t="s">
        <v>54</v>
      </c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9"/>
      <c r="BH13" s="67" t="s">
        <v>55</v>
      </c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9"/>
      <c r="CL13" s="67" t="s">
        <v>56</v>
      </c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9"/>
      <c r="DS13" s="77" t="s">
        <v>57</v>
      </c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9"/>
    </row>
    <row r="14" spans="1:161" s="3" customFormat="1" ht="12.75">
      <c r="A14" s="127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9"/>
      <c r="O14" s="127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9"/>
      <c r="BH14" s="127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9"/>
      <c r="CL14" s="67" t="s">
        <v>19</v>
      </c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9"/>
      <c r="DA14" s="67" t="s">
        <v>23</v>
      </c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9"/>
      <c r="DS14" s="148">
        <v>20</v>
      </c>
      <c r="DT14" s="149"/>
      <c r="DU14" s="149"/>
      <c r="DV14" s="149"/>
      <c r="DW14" s="150" t="s">
        <v>167</v>
      </c>
      <c r="DX14" s="150"/>
      <c r="DY14" s="150"/>
      <c r="DZ14" s="150"/>
      <c r="EA14" s="151" t="s">
        <v>24</v>
      </c>
      <c r="EB14" s="151"/>
      <c r="EC14" s="151"/>
      <c r="ED14" s="151"/>
      <c r="EE14" s="152"/>
      <c r="EF14" s="148">
        <v>20</v>
      </c>
      <c r="EG14" s="149"/>
      <c r="EH14" s="149"/>
      <c r="EI14" s="149"/>
      <c r="EJ14" s="150" t="s">
        <v>203</v>
      </c>
      <c r="EK14" s="150"/>
      <c r="EL14" s="150"/>
      <c r="EM14" s="150"/>
      <c r="EN14" s="151" t="s">
        <v>24</v>
      </c>
      <c r="EO14" s="151"/>
      <c r="EP14" s="151"/>
      <c r="EQ14" s="151"/>
      <c r="ER14" s="152"/>
      <c r="ES14" s="148">
        <v>20</v>
      </c>
      <c r="ET14" s="149"/>
      <c r="EU14" s="149"/>
      <c r="EV14" s="149"/>
      <c r="EW14" s="150" t="s">
        <v>218</v>
      </c>
      <c r="EX14" s="150"/>
      <c r="EY14" s="150"/>
      <c r="EZ14" s="150"/>
      <c r="FA14" s="151" t="s">
        <v>24</v>
      </c>
      <c r="FB14" s="151"/>
      <c r="FC14" s="151"/>
      <c r="FD14" s="151"/>
      <c r="FE14" s="152"/>
    </row>
    <row r="15" spans="1:161" s="3" customFormat="1" ht="40.5" customHeight="1">
      <c r="A15" s="127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9"/>
      <c r="O15" s="70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2"/>
      <c r="BH15" s="70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2"/>
      <c r="CL15" s="127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9"/>
      <c r="DA15" s="70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2"/>
      <c r="DS15" s="153" t="s">
        <v>25</v>
      </c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5"/>
      <c r="EF15" s="153" t="s">
        <v>26</v>
      </c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5"/>
      <c r="ES15" s="153" t="s">
        <v>27</v>
      </c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5"/>
    </row>
    <row r="16" spans="1:161" s="3" customFormat="1" ht="12.75">
      <c r="A16" s="127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9"/>
      <c r="O16" s="26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29"/>
      <c r="AD16" s="30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29"/>
      <c r="AS16" s="30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29"/>
      <c r="BH16" s="30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29"/>
      <c r="BW16" s="30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27"/>
      <c r="CL16" s="127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9"/>
      <c r="DA16" s="67" t="s">
        <v>21</v>
      </c>
      <c r="DB16" s="68"/>
      <c r="DC16" s="68"/>
      <c r="DD16" s="68"/>
      <c r="DE16" s="68"/>
      <c r="DF16" s="68"/>
      <c r="DG16" s="68"/>
      <c r="DH16" s="68"/>
      <c r="DI16" s="68"/>
      <c r="DJ16" s="68"/>
      <c r="DK16" s="69"/>
      <c r="DL16" s="67" t="s">
        <v>22</v>
      </c>
      <c r="DM16" s="68"/>
      <c r="DN16" s="68"/>
      <c r="DO16" s="68"/>
      <c r="DP16" s="68"/>
      <c r="DQ16" s="68"/>
      <c r="DR16" s="69"/>
      <c r="DS16" s="153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5"/>
      <c r="EF16" s="153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5"/>
      <c r="ES16" s="153"/>
      <c r="ET16" s="154"/>
      <c r="EU16" s="154"/>
      <c r="EV16" s="154"/>
      <c r="EW16" s="154"/>
      <c r="EX16" s="154"/>
      <c r="EY16" s="154"/>
      <c r="EZ16" s="154"/>
      <c r="FA16" s="154"/>
      <c r="FB16" s="154"/>
      <c r="FC16" s="154"/>
      <c r="FD16" s="154"/>
      <c r="FE16" s="155"/>
    </row>
    <row r="17" spans="1:161" s="3" customFormat="1" ht="27.75" customHeight="1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2"/>
      <c r="O17" s="74" t="s">
        <v>20</v>
      </c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6"/>
      <c r="AD17" s="74" t="s">
        <v>20</v>
      </c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6"/>
      <c r="AS17" s="74" t="s">
        <v>20</v>
      </c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6"/>
      <c r="BH17" s="74" t="s">
        <v>20</v>
      </c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6"/>
      <c r="BW17" s="74" t="s">
        <v>20</v>
      </c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6"/>
      <c r="CL17" s="70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2"/>
      <c r="DA17" s="70"/>
      <c r="DB17" s="71"/>
      <c r="DC17" s="71"/>
      <c r="DD17" s="71"/>
      <c r="DE17" s="71"/>
      <c r="DF17" s="71"/>
      <c r="DG17" s="71"/>
      <c r="DH17" s="71"/>
      <c r="DI17" s="71"/>
      <c r="DJ17" s="71"/>
      <c r="DK17" s="72"/>
      <c r="DL17" s="70"/>
      <c r="DM17" s="71"/>
      <c r="DN17" s="71"/>
      <c r="DO17" s="71"/>
      <c r="DP17" s="71"/>
      <c r="DQ17" s="71"/>
      <c r="DR17" s="72"/>
      <c r="DS17" s="74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6"/>
      <c r="EF17" s="74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6"/>
      <c r="ES17" s="74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6"/>
    </row>
    <row r="18" spans="1:161" s="15" customFormat="1" ht="12.75">
      <c r="A18" s="156">
        <v>1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8"/>
      <c r="O18" s="156">
        <v>2</v>
      </c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8"/>
      <c r="AD18" s="156">
        <v>3</v>
      </c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8"/>
      <c r="AS18" s="156">
        <v>4</v>
      </c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8"/>
      <c r="BH18" s="156">
        <v>5</v>
      </c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8"/>
      <c r="BW18" s="156">
        <v>6</v>
      </c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8"/>
      <c r="CL18" s="156">
        <v>7</v>
      </c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8"/>
      <c r="DA18" s="156">
        <v>8</v>
      </c>
      <c r="DB18" s="157"/>
      <c r="DC18" s="157"/>
      <c r="DD18" s="157"/>
      <c r="DE18" s="157"/>
      <c r="DF18" s="157"/>
      <c r="DG18" s="157"/>
      <c r="DH18" s="157"/>
      <c r="DI18" s="157"/>
      <c r="DJ18" s="157"/>
      <c r="DK18" s="158"/>
      <c r="DL18" s="156">
        <v>9</v>
      </c>
      <c r="DM18" s="157"/>
      <c r="DN18" s="157"/>
      <c r="DO18" s="157"/>
      <c r="DP18" s="157"/>
      <c r="DQ18" s="157"/>
      <c r="DR18" s="158"/>
      <c r="DS18" s="156">
        <v>10</v>
      </c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8"/>
      <c r="EF18" s="156">
        <v>11</v>
      </c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8"/>
      <c r="ES18" s="156">
        <v>12</v>
      </c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8"/>
    </row>
    <row r="19" spans="1:161" s="3" customFormat="1" ht="79.5" customHeight="1">
      <c r="A19" s="305" t="s">
        <v>197</v>
      </c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  <c r="AX19" s="328"/>
      <c r="AY19" s="328"/>
      <c r="AZ19" s="328"/>
      <c r="BA19" s="328"/>
      <c r="BB19" s="328"/>
      <c r="BC19" s="328"/>
      <c r="BD19" s="328"/>
      <c r="BE19" s="328"/>
      <c r="BF19" s="328"/>
      <c r="BG19" s="328"/>
      <c r="BH19" s="328"/>
      <c r="BI19" s="328"/>
      <c r="BJ19" s="328"/>
      <c r="BK19" s="328"/>
      <c r="BL19" s="328"/>
      <c r="BM19" s="328"/>
      <c r="BN19" s="328"/>
      <c r="BO19" s="328"/>
      <c r="BP19" s="328"/>
      <c r="BQ19" s="328"/>
      <c r="BR19" s="328"/>
      <c r="BS19" s="328"/>
      <c r="BT19" s="328"/>
      <c r="BU19" s="328"/>
      <c r="BV19" s="328"/>
      <c r="BW19" s="328"/>
      <c r="BX19" s="328"/>
      <c r="BY19" s="328"/>
      <c r="BZ19" s="328"/>
      <c r="CA19" s="328"/>
      <c r="CB19" s="328"/>
      <c r="CC19" s="328"/>
      <c r="CD19" s="328"/>
      <c r="CE19" s="328"/>
      <c r="CF19" s="328"/>
      <c r="CG19" s="328"/>
      <c r="CH19" s="328"/>
      <c r="CI19" s="328"/>
      <c r="CJ19" s="328"/>
      <c r="CK19" s="328"/>
      <c r="CL19" s="298" t="s">
        <v>198</v>
      </c>
      <c r="CM19" s="298"/>
      <c r="CN19" s="298"/>
      <c r="CO19" s="298"/>
      <c r="CP19" s="298"/>
      <c r="CQ19" s="298"/>
      <c r="CR19" s="298"/>
      <c r="CS19" s="298"/>
      <c r="CT19" s="298"/>
      <c r="CU19" s="298"/>
      <c r="CV19" s="298"/>
      <c r="CW19" s="298"/>
      <c r="CX19" s="298"/>
      <c r="CY19" s="298"/>
      <c r="CZ19" s="298"/>
      <c r="DA19" s="297" t="s">
        <v>137</v>
      </c>
      <c r="DB19" s="297"/>
      <c r="DC19" s="297"/>
      <c r="DD19" s="297"/>
      <c r="DE19" s="297"/>
      <c r="DF19" s="297"/>
      <c r="DG19" s="297"/>
      <c r="DH19" s="297"/>
      <c r="DI19" s="297"/>
      <c r="DJ19" s="297"/>
      <c r="DK19" s="297"/>
      <c r="DL19" s="297">
        <v>744</v>
      </c>
      <c r="DM19" s="297"/>
      <c r="DN19" s="297"/>
      <c r="DO19" s="297"/>
      <c r="DP19" s="297"/>
      <c r="DQ19" s="297"/>
      <c r="DR19" s="297"/>
      <c r="DS19" s="159">
        <f>210/210*100</f>
        <v>100</v>
      </c>
      <c r="DT19" s="160"/>
      <c r="DU19" s="160"/>
      <c r="DV19" s="160"/>
      <c r="DW19" s="160"/>
      <c r="DX19" s="160"/>
      <c r="DY19" s="160"/>
      <c r="DZ19" s="160"/>
      <c r="EA19" s="160"/>
      <c r="EB19" s="160"/>
      <c r="EC19" s="160"/>
      <c r="ED19" s="160"/>
      <c r="EE19" s="161"/>
      <c r="EF19" s="159">
        <f>210/210*100</f>
        <v>100</v>
      </c>
      <c r="EG19" s="160"/>
      <c r="EH19" s="160"/>
      <c r="EI19" s="160"/>
      <c r="EJ19" s="160"/>
      <c r="EK19" s="160"/>
      <c r="EL19" s="160"/>
      <c r="EM19" s="160"/>
      <c r="EN19" s="160"/>
      <c r="EO19" s="160"/>
      <c r="EP19" s="160"/>
      <c r="EQ19" s="160"/>
      <c r="ER19" s="161"/>
      <c r="ES19" s="159">
        <f>210/210*100</f>
        <v>100</v>
      </c>
      <c r="ET19" s="160"/>
      <c r="EU19" s="160"/>
      <c r="EV19" s="160"/>
      <c r="EW19" s="160"/>
      <c r="EX19" s="160"/>
      <c r="EY19" s="160"/>
      <c r="EZ19" s="160"/>
      <c r="FA19" s="160"/>
      <c r="FB19" s="160"/>
      <c r="FC19" s="160"/>
      <c r="FD19" s="160"/>
      <c r="FE19" s="161"/>
    </row>
    <row r="20" spans="1:161" s="3" customFormat="1" ht="106.5" customHeight="1">
      <c r="A20" s="305"/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328"/>
      <c r="AY20" s="328"/>
      <c r="AZ20" s="328"/>
      <c r="BA20" s="328"/>
      <c r="BB20" s="328"/>
      <c r="BC20" s="328"/>
      <c r="BD20" s="328"/>
      <c r="BE20" s="328"/>
      <c r="BF20" s="328"/>
      <c r="BG20" s="328"/>
      <c r="BH20" s="328"/>
      <c r="BI20" s="328"/>
      <c r="BJ20" s="328"/>
      <c r="BK20" s="328"/>
      <c r="BL20" s="328"/>
      <c r="BM20" s="328"/>
      <c r="BN20" s="328"/>
      <c r="BO20" s="328"/>
      <c r="BP20" s="328"/>
      <c r="BQ20" s="328"/>
      <c r="BR20" s="328"/>
      <c r="BS20" s="328"/>
      <c r="BT20" s="328"/>
      <c r="BU20" s="328"/>
      <c r="BV20" s="328"/>
      <c r="BW20" s="328"/>
      <c r="BX20" s="328"/>
      <c r="BY20" s="328"/>
      <c r="BZ20" s="328"/>
      <c r="CA20" s="328"/>
      <c r="CB20" s="328"/>
      <c r="CC20" s="328"/>
      <c r="CD20" s="328"/>
      <c r="CE20" s="328"/>
      <c r="CF20" s="328"/>
      <c r="CG20" s="328"/>
      <c r="CH20" s="328"/>
      <c r="CI20" s="328"/>
      <c r="CJ20" s="328"/>
      <c r="CK20" s="328"/>
      <c r="CL20" s="298" t="s">
        <v>199</v>
      </c>
      <c r="CM20" s="298"/>
      <c r="CN20" s="298"/>
      <c r="CO20" s="298"/>
      <c r="CP20" s="298"/>
      <c r="CQ20" s="298"/>
      <c r="CR20" s="298"/>
      <c r="CS20" s="298"/>
      <c r="CT20" s="298"/>
      <c r="CU20" s="298"/>
      <c r="CV20" s="298"/>
      <c r="CW20" s="298"/>
      <c r="CX20" s="298"/>
      <c r="CY20" s="298"/>
      <c r="CZ20" s="298"/>
      <c r="DA20" s="297" t="s">
        <v>137</v>
      </c>
      <c r="DB20" s="297"/>
      <c r="DC20" s="297"/>
      <c r="DD20" s="297"/>
      <c r="DE20" s="297"/>
      <c r="DF20" s="297"/>
      <c r="DG20" s="297"/>
      <c r="DH20" s="297"/>
      <c r="DI20" s="297"/>
      <c r="DJ20" s="297"/>
      <c r="DK20" s="297"/>
      <c r="DL20" s="297">
        <v>744</v>
      </c>
      <c r="DM20" s="297"/>
      <c r="DN20" s="297"/>
      <c r="DO20" s="297"/>
      <c r="DP20" s="297"/>
      <c r="DQ20" s="297"/>
      <c r="DR20" s="297"/>
      <c r="DS20" s="294">
        <f>2/7*100</f>
        <v>28.57142857142857</v>
      </c>
      <c r="DT20" s="295"/>
      <c r="DU20" s="295"/>
      <c r="DV20" s="295"/>
      <c r="DW20" s="295"/>
      <c r="DX20" s="295"/>
      <c r="DY20" s="295"/>
      <c r="DZ20" s="295"/>
      <c r="EA20" s="295"/>
      <c r="EB20" s="295"/>
      <c r="EC20" s="295"/>
      <c r="ED20" s="295"/>
      <c r="EE20" s="296"/>
      <c r="EF20" s="294">
        <f>2/7*100</f>
        <v>28.57142857142857</v>
      </c>
      <c r="EG20" s="295"/>
      <c r="EH20" s="295"/>
      <c r="EI20" s="295"/>
      <c r="EJ20" s="295"/>
      <c r="EK20" s="295"/>
      <c r="EL20" s="295"/>
      <c r="EM20" s="295"/>
      <c r="EN20" s="295"/>
      <c r="EO20" s="295"/>
      <c r="EP20" s="295"/>
      <c r="EQ20" s="295"/>
      <c r="ER20" s="296"/>
      <c r="ES20" s="294">
        <f>2/7*100</f>
        <v>28.57142857142857</v>
      </c>
      <c r="ET20" s="295"/>
      <c r="EU20" s="295"/>
      <c r="EV20" s="295"/>
      <c r="EW20" s="295"/>
      <c r="EX20" s="295"/>
      <c r="EY20" s="295"/>
      <c r="EZ20" s="295"/>
      <c r="FA20" s="295"/>
      <c r="FB20" s="295"/>
      <c r="FC20" s="295"/>
      <c r="FD20" s="295"/>
      <c r="FE20" s="296"/>
    </row>
    <row r="21" spans="1:161" s="10" customFormat="1" ht="16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</row>
    <row r="22" spans="1:161" s="10" customFormat="1" ht="15.75">
      <c r="A22" s="13" t="s">
        <v>82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10" customFormat="1" ht="15.75">
      <c r="A23" s="13" t="s">
        <v>58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67">
        <v>0.1</v>
      </c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9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</row>
    <row r="24" spans="1:161" s="10" customFormat="1" ht="14.2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1" s="10" customFormat="1" ht="15.75">
      <c r="A25" s="13" t="s">
        <v>59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</row>
    <row r="26" spans="1:161" s="10" customFormat="1" ht="15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</row>
    <row r="27" spans="1:180" s="3" customFormat="1" ht="14.25" customHeight="1">
      <c r="A27" s="67" t="s">
        <v>18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9"/>
      <c r="O27" s="67" t="s">
        <v>54</v>
      </c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9"/>
      <c r="BE27" s="67" t="s">
        <v>55</v>
      </c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9"/>
      <c r="CG27" s="77" t="s">
        <v>60</v>
      </c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9"/>
      <c r="DV27" s="77" t="s">
        <v>62</v>
      </c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9"/>
      <c r="FF27" s="128"/>
      <c r="FG27" s="128"/>
      <c r="FH27" s="128"/>
      <c r="FI27" s="128"/>
      <c r="FJ27" s="128"/>
      <c r="FK27" s="128"/>
      <c r="FL27" s="128"/>
      <c r="FM27" s="128"/>
      <c r="FN27" s="128"/>
      <c r="FO27" s="128"/>
      <c r="FP27" s="128"/>
      <c r="FQ27" s="128"/>
      <c r="FR27" s="128"/>
      <c r="FS27" s="128"/>
      <c r="FT27" s="128"/>
      <c r="FU27" s="128"/>
      <c r="FV27" s="128"/>
      <c r="FW27" s="128"/>
      <c r="FX27" s="128"/>
    </row>
    <row r="28" spans="1:180" s="3" customFormat="1" ht="12.75">
      <c r="A28" s="127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9"/>
      <c r="O28" s="127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9"/>
      <c r="BE28" s="127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9"/>
      <c r="CG28" s="67" t="s">
        <v>30</v>
      </c>
      <c r="CH28" s="68"/>
      <c r="CI28" s="68"/>
      <c r="CJ28" s="68"/>
      <c r="CK28" s="68"/>
      <c r="CL28" s="68"/>
      <c r="CM28" s="68"/>
      <c r="CN28" s="68"/>
      <c r="CO28" s="68"/>
      <c r="CP28" s="68"/>
      <c r="CQ28" s="69"/>
      <c r="CR28" s="67" t="s">
        <v>23</v>
      </c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9"/>
      <c r="DJ28" s="67" t="s">
        <v>61</v>
      </c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9"/>
      <c r="DV28" s="148">
        <v>20</v>
      </c>
      <c r="DW28" s="149"/>
      <c r="DX28" s="149"/>
      <c r="DY28" s="149"/>
      <c r="DZ28" s="150" t="s">
        <v>167</v>
      </c>
      <c r="EA28" s="150"/>
      <c r="EB28" s="150"/>
      <c r="EC28" s="151" t="s">
        <v>24</v>
      </c>
      <c r="ED28" s="151"/>
      <c r="EE28" s="151"/>
      <c r="EF28" s="151"/>
      <c r="EG28" s="152"/>
      <c r="EH28" s="148">
        <v>20</v>
      </c>
      <c r="EI28" s="149"/>
      <c r="EJ28" s="149"/>
      <c r="EK28" s="149"/>
      <c r="EL28" s="150" t="s">
        <v>203</v>
      </c>
      <c r="EM28" s="150"/>
      <c r="EN28" s="150"/>
      <c r="EO28" s="151" t="s">
        <v>24</v>
      </c>
      <c r="EP28" s="151"/>
      <c r="EQ28" s="151"/>
      <c r="ER28" s="151"/>
      <c r="ES28" s="152"/>
      <c r="ET28" s="148">
        <v>20</v>
      </c>
      <c r="EU28" s="149"/>
      <c r="EV28" s="149"/>
      <c r="EW28" s="149"/>
      <c r="EX28" s="150" t="s">
        <v>218</v>
      </c>
      <c r="EY28" s="150"/>
      <c r="EZ28" s="150"/>
      <c r="FA28" s="151" t="s">
        <v>24</v>
      </c>
      <c r="FB28" s="151"/>
      <c r="FC28" s="151"/>
      <c r="FD28" s="151"/>
      <c r="FE28" s="152"/>
      <c r="FF28" s="265"/>
      <c r="FG28" s="265"/>
      <c r="FH28" s="265"/>
      <c r="FI28" s="265"/>
      <c r="FJ28" s="266"/>
      <c r="FK28" s="266"/>
      <c r="FL28" s="266"/>
      <c r="FM28" s="266"/>
      <c r="FN28" s="266"/>
      <c r="FO28" s="266"/>
      <c r="FP28" s="266"/>
      <c r="FQ28" s="266"/>
      <c r="FR28" s="265"/>
      <c r="FS28" s="265"/>
      <c r="FT28" s="265"/>
      <c r="FU28" s="265"/>
      <c r="FV28" s="266"/>
      <c r="FW28" s="266"/>
      <c r="FX28" s="266"/>
    </row>
    <row r="29" spans="1:180" s="3" customFormat="1" ht="25.5" customHeight="1">
      <c r="A29" s="127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9"/>
      <c r="O29" s="70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2"/>
      <c r="BE29" s="70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2"/>
      <c r="CG29" s="127"/>
      <c r="CH29" s="128"/>
      <c r="CI29" s="128"/>
      <c r="CJ29" s="128"/>
      <c r="CK29" s="128"/>
      <c r="CL29" s="128"/>
      <c r="CM29" s="128"/>
      <c r="CN29" s="128"/>
      <c r="CO29" s="128"/>
      <c r="CP29" s="128"/>
      <c r="CQ29" s="129"/>
      <c r="CR29" s="70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2"/>
      <c r="DJ29" s="127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9"/>
      <c r="DV29" s="153" t="s">
        <v>63</v>
      </c>
      <c r="DW29" s="154"/>
      <c r="DX29" s="154"/>
      <c r="DY29" s="154"/>
      <c r="DZ29" s="154"/>
      <c r="EA29" s="154"/>
      <c r="EB29" s="154"/>
      <c r="EC29" s="154"/>
      <c r="ED29" s="154"/>
      <c r="EE29" s="154"/>
      <c r="EF29" s="154"/>
      <c r="EG29" s="155"/>
      <c r="EH29" s="153" t="s">
        <v>26</v>
      </c>
      <c r="EI29" s="154"/>
      <c r="EJ29" s="154"/>
      <c r="EK29" s="154"/>
      <c r="EL29" s="154"/>
      <c r="EM29" s="154"/>
      <c r="EN29" s="154"/>
      <c r="EO29" s="154"/>
      <c r="EP29" s="154"/>
      <c r="EQ29" s="154"/>
      <c r="ER29" s="154"/>
      <c r="ES29" s="155"/>
      <c r="ET29" s="153" t="s">
        <v>27</v>
      </c>
      <c r="EU29" s="154"/>
      <c r="EV29" s="154"/>
      <c r="EW29" s="154"/>
      <c r="EX29" s="154"/>
      <c r="EY29" s="154"/>
      <c r="EZ29" s="154"/>
      <c r="FA29" s="154"/>
      <c r="FB29" s="154"/>
      <c r="FC29" s="154"/>
      <c r="FD29" s="154"/>
      <c r="FE29" s="155"/>
      <c r="FF29" s="154"/>
      <c r="FG29" s="154"/>
      <c r="FH29" s="154"/>
      <c r="FI29" s="154"/>
      <c r="FJ29" s="154"/>
      <c r="FK29" s="154"/>
      <c r="FL29" s="154"/>
      <c r="FM29" s="154"/>
      <c r="FN29" s="154"/>
      <c r="FO29" s="154"/>
      <c r="FP29" s="154"/>
      <c r="FQ29" s="154"/>
      <c r="FR29" s="154"/>
      <c r="FS29" s="154"/>
      <c r="FT29" s="154"/>
      <c r="FU29" s="154"/>
      <c r="FV29" s="154"/>
      <c r="FW29" s="154"/>
      <c r="FX29" s="154"/>
    </row>
    <row r="30" spans="1:180" s="3" customFormat="1" ht="12.75">
      <c r="A30" s="127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9"/>
      <c r="O30" s="3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34"/>
      <c r="AC30" s="35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34"/>
      <c r="AQ30" s="35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34"/>
      <c r="BE30" s="35"/>
      <c r="BF30" s="263"/>
      <c r="BG30" s="263"/>
      <c r="BH30" s="263"/>
      <c r="BI30" s="263"/>
      <c r="BJ30" s="263"/>
      <c r="BK30" s="263"/>
      <c r="BL30" s="263"/>
      <c r="BM30" s="263"/>
      <c r="BN30" s="263"/>
      <c r="BO30" s="263"/>
      <c r="BP30" s="263"/>
      <c r="BQ30" s="263"/>
      <c r="BR30" s="34"/>
      <c r="BS30" s="35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/>
      <c r="CE30" s="263"/>
      <c r="CF30" s="36"/>
      <c r="CG30" s="127"/>
      <c r="CH30" s="128"/>
      <c r="CI30" s="128"/>
      <c r="CJ30" s="128"/>
      <c r="CK30" s="128"/>
      <c r="CL30" s="128"/>
      <c r="CM30" s="128"/>
      <c r="CN30" s="128"/>
      <c r="CO30" s="128"/>
      <c r="CP30" s="128"/>
      <c r="CQ30" s="129"/>
      <c r="CR30" s="67" t="s">
        <v>21</v>
      </c>
      <c r="CS30" s="68"/>
      <c r="CT30" s="68"/>
      <c r="CU30" s="68"/>
      <c r="CV30" s="68"/>
      <c r="CW30" s="68"/>
      <c r="CX30" s="68"/>
      <c r="CY30" s="68"/>
      <c r="CZ30" s="68"/>
      <c r="DA30" s="68"/>
      <c r="DB30" s="69"/>
      <c r="DC30" s="67" t="s">
        <v>22</v>
      </c>
      <c r="DD30" s="68"/>
      <c r="DE30" s="68"/>
      <c r="DF30" s="68"/>
      <c r="DG30" s="68"/>
      <c r="DH30" s="68"/>
      <c r="DI30" s="69"/>
      <c r="DJ30" s="127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9"/>
      <c r="DV30" s="153"/>
      <c r="DW30" s="154"/>
      <c r="DX30" s="154"/>
      <c r="DY30" s="154"/>
      <c r="DZ30" s="154"/>
      <c r="EA30" s="154"/>
      <c r="EB30" s="154"/>
      <c r="EC30" s="154"/>
      <c r="ED30" s="154"/>
      <c r="EE30" s="154"/>
      <c r="EF30" s="154"/>
      <c r="EG30" s="155"/>
      <c r="EH30" s="153"/>
      <c r="EI30" s="154"/>
      <c r="EJ30" s="154"/>
      <c r="EK30" s="154"/>
      <c r="EL30" s="154"/>
      <c r="EM30" s="154"/>
      <c r="EN30" s="154"/>
      <c r="EO30" s="154"/>
      <c r="EP30" s="154"/>
      <c r="EQ30" s="154"/>
      <c r="ER30" s="154"/>
      <c r="ES30" s="155"/>
      <c r="ET30" s="153"/>
      <c r="EU30" s="154"/>
      <c r="EV30" s="154"/>
      <c r="EW30" s="154"/>
      <c r="EX30" s="154"/>
      <c r="EY30" s="154"/>
      <c r="EZ30" s="154"/>
      <c r="FA30" s="154"/>
      <c r="FB30" s="154"/>
      <c r="FC30" s="154"/>
      <c r="FD30" s="154"/>
      <c r="FE30" s="155"/>
      <c r="FF30" s="154"/>
      <c r="FG30" s="154"/>
      <c r="FH30" s="154"/>
      <c r="FI30" s="154"/>
      <c r="FJ30" s="154"/>
      <c r="FK30" s="154"/>
      <c r="FL30" s="154"/>
      <c r="FM30" s="154"/>
      <c r="FN30" s="154"/>
      <c r="FO30" s="154"/>
      <c r="FP30" s="154"/>
      <c r="FQ30" s="154"/>
      <c r="FR30" s="154"/>
      <c r="FS30" s="154"/>
      <c r="FT30" s="154"/>
      <c r="FU30" s="154"/>
      <c r="FV30" s="154"/>
      <c r="FW30" s="154"/>
      <c r="FX30" s="154"/>
    </row>
    <row r="31" spans="1:180" s="3" customFormat="1" ht="9.75" customHeight="1">
      <c r="A31" s="127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9"/>
      <c r="O31" s="257" t="s">
        <v>20</v>
      </c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9"/>
      <c r="AC31" s="257" t="s">
        <v>20</v>
      </c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9"/>
      <c r="AQ31" s="257" t="s">
        <v>20</v>
      </c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9"/>
      <c r="BE31" s="257" t="s">
        <v>20</v>
      </c>
      <c r="BF31" s="258"/>
      <c r="BG31" s="258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9"/>
      <c r="BS31" s="257" t="s">
        <v>20</v>
      </c>
      <c r="BT31" s="258"/>
      <c r="BU31" s="258"/>
      <c r="BV31" s="258"/>
      <c r="BW31" s="258"/>
      <c r="BX31" s="258"/>
      <c r="BY31" s="258"/>
      <c r="BZ31" s="258"/>
      <c r="CA31" s="258"/>
      <c r="CB31" s="258"/>
      <c r="CC31" s="258"/>
      <c r="CD31" s="258"/>
      <c r="CE31" s="258"/>
      <c r="CF31" s="259"/>
      <c r="CG31" s="127"/>
      <c r="CH31" s="128"/>
      <c r="CI31" s="128"/>
      <c r="CJ31" s="128"/>
      <c r="CK31" s="128"/>
      <c r="CL31" s="128"/>
      <c r="CM31" s="128"/>
      <c r="CN31" s="128"/>
      <c r="CO31" s="128"/>
      <c r="CP31" s="128"/>
      <c r="CQ31" s="129"/>
      <c r="CR31" s="127"/>
      <c r="CS31" s="128"/>
      <c r="CT31" s="128"/>
      <c r="CU31" s="128"/>
      <c r="CV31" s="128"/>
      <c r="CW31" s="128"/>
      <c r="CX31" s="128"/>
      <c r="CY31" s="128"/>
      <c r="CZ31" s="128"/>
      <c r="DA31" s="128"/>
      <c r="DB31" s="129"/>
      <c r="DC31" s="127"/>
      <c r="DD31" s="128"/>
      <c r="DE31" s="128"/>
      <c r="DF31" s="128"/>
      <c r="DG31" s="128"/>
      <c r="DH31" s="128"/>
      <c r="DI31" s="129"/>
      <c r="DJ31" s="127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9"/>
      <c r="DV31" s="153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5"/>
      <c r="EH31" s="153"/>
      <c r="EI31" s="154"/>
      <c r="EJ31" s="154"/>
      <c r="EK31" s="154"/>
      <c r="EL31" s="154"/>
      <c r="EM31" s="154"/>
      <c r="EN31" s="154"/>
      <c r="EO31" s="154"/>
      <c r="EP31" s="154"/>
      <c r="EQ31" s="154"/>
      <c r="ER31" s="154"/>
      <c r="ES31" s="155"/>
      <c r="ET31" s="153"/>
      <c r="EU31" s="154"/>
      <c r="EV31" s="154"/>
      <c r="EW31" s="154"/>
      <c r="EX31" s="154"/>
      <c r="EY31" s="154"/>
      <c r="EZ31" s="154"/>
      <c r="FA31" s="154"/>
      <c r="FB31" s="154"/>
      <c r="FC31" s="154"/>
      <c r="FD31" s="154"/>
      <c r="FE31" s="155"/>
      <c r="FF31" s="154"/>
      <c r="FG31" s="154"/>
      <c r="FH31" s="154"/>
      <c r="FI31" s="154"/>
      <c r="FJ31" s="154"/>
      <c r="FK31" s="154"/>
      <c r="FL31" s="154"/>
      <c r="FM31" s="154"/>
      <c r="FN31" s="154"/>
      <c r="FO31" s="154"/>
      <c r="FP31" s="154"/>
      <c r="FQ31" s="154"/>
      <c r="FR31" s="154"/>
      <c r="FS31" s="154"/>
      <c r="FT31" s="154"/>
      <c r="FU31" s="154"/>
      <c r="FV31" s="154"/>
      <c r="FW31" s="154"/>
      <c r="FX31" s="154"/>
    </row>
    <row r="32" spans="1:180" s="3" customFormat="1" ht="39" customHeight="1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2"/>
      <c r="O32" s="260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2"/>
      <c r="AC32" s="260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2"/>
      <c r="AQ32" s="260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261"/>
      <c r="BC32" s="261"/>
      <c r="BD32" s="262"/>
      <c r="BE32" s="260"/>
      <c r="BF32" s="261"/>
      <c r="BG32" s="261"/>
      <c r="BH32" s="261"/>
      <c r="BI32" s="261"/>
      <c r="BJ32" s="261"/>
      <c r="BK32" s="261"/>
      <c r="BL32" s="261"/>
      <c r="BM32" s="261"/>
      <c r="BN32" s="261"/>
      <c r="BO32" s="261"/>
      <c r="BP32" s="261"/>
      <c r="BQ32" s="261"/>
      <c r="BR32" s="262"/>
      <c r="BS32" s="260"/>
      <c r="BT32" s="261"/>
      <c r="BU32" s="261"/>
      <c r="BV32" s="261"/>
      <c r="BW32" s="261"/>
      <c r="BX32" s="261"/>
      <c r="BY32" s="261"/>
      <c r="BZ32" s="261"/>
      <c r="CA32" s="261"/>
      <c r="CB32" s="261"/>
      <c r="CC32" s="261"/>
      <c r="CD32" s="261"/>
      <c r="CE32" s="261"/>
      <c r="CF32" s="262"/>
      <c r="CG32" s="70"/>
      <c r="CH32" s="71"/>
      <c r="CI32" s="71"/>
      <c r="CJ32" s="71"/>
      <c r="CK32" s="71"/>
      <c r="CL32" s="71"/>
      <c r="CM32" s="71"/>
      <c r="CN32" s="71"/>
      <c r="CO32" s="71"/>
      <c r="CP32" s="71"/>
      <c r="CQ32" s="72"/>
      <c r="CR32" s="70"/>
      <c r="CS32" s="71"/>
      <c r="CT32" s="71"/>
      <c r="CU32" s="71"/>
      <c r="CV32" s="71"/>
      <c r="CW32" s="71"/>
      <c r="CX32" s="71"/>
      <c r="CY32" s="71"/>
      <c r="CZ32" s="71"/>
      <c r="DA32" s="71"/>
      <c r="DB32" s="72"/>
      <c r="DC32" s="70"/>
      <c r="DD32" s="71"/>
      <c r="DE32" s="71"/>
      <c r="DF32" s="71"/>
      <c r="DG32" s="71"/>
      <c r="DH32" s="71"/>
      <c r="DI32" s="72"/>
      <c r="DJ32" s="70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2"/>
      <c r="DV32" s="74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6"/>
      <c r="EH32" s="74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6"/>
      <c r="ET32" s="74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6"/>
      <c r="FF32" s="154"/>
      <c r="FG32" s="154"/>
      <c r="FH32" s="154"/>
      <c r="FI32" s="154"/>
      <c r="FJ32" s="154"/>
      <c r="FK32" s="154"/>
      <c r="FL32" s="154"/>
      <c r="FM32" s="154"/>
      <c r="FN32" s="154"/>
      <c r="FO32" s="154"/>
      <c r="FP32" s="154"/>
      <c r="FQ32" s="154"/>
      <c r="FR32" s="154"/>
      <c r="FS32" s="154"/>
      <c r="FT32" s="154"/>
      <c r="FU32" s="154"/>
      <c r="FV32" s="154"/>
      <c r="FW32" s="154"/>
      <c r="FX32" s="31"/>
    </row>
    <row r="33" spans="1:180" s="15" customFormat="1" ht="12.75">
      <c r="A33" s="156">
        <v>1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8"/>
      <c r="O33" s="156">
        <v>2</v>
      </c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8"/>
      <c r="AC33" s="156">
        <v>3</v>
      </c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8"/>
      <c r="AQ33" s="156">
        <v>4</v>
      </c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8"/>
      <c r="BE33" s="156">
        <v>5</v>
      </c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8"/>
      <c r="BS33" s="156">
        <v>6</v>
      </c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8"/>
      <c r="CG33" s="156">
        <v>7</v>
      </c>
      <c r="CH33" s="157"/>
      <c r="CI33" s="157"/>
      <c r="CJ33" s="157"/>
      <c r="CK33" s="157"/>
      <c r="CL33" s="157"/>
      <c r="CM33" s="157"/>
      <c r="CN33" s="157"/>
      <c r="CO33" s="157"/>
      <c r="CP33" s="157"/>
      <c r="CQ33" s="158"/>
      <c r="CR33" s="156">
        <v>8</v>
      </c>
      <c r="CS33" s="157"/>
      <c r="CT33" s="157"/>
      <c r="CU33" s="157"/>
      <c r="CV33" s="157"/>
      <c r="CW33" s="157"/>
      <c r="CX33" s="157"/>
      <c r="CY33" s="157"/>
      <c r="CZ33" s="157"/>
      <c r="DA33" s="157"/>
      <c r="DB33" s="158"/>
      <c r="DC33" s="156">
        <v>9</v>
      </c>
      <c r="DD33" s="157"/>
      <c r="DE33" s="157"/>
      <c r="DF33" s="157"/>
      <c r="DG33" s="157"/>
      <c r="DH33" s="157"/>
      <c r="DI33" s="158"/>
      <c r="DJ33" s="156">
        <v>10</v>
      </c>
      <c r="DK33" s="157"/>
      <c r="DL33" s="157"/>
      <c r="DM33" s="157"/>
      <c r="DN33" s="157"/>
      <c r="DO33" s="157"/>
      <c r="DP33" s="157"/>
      <c r="DQ33" s="157"/>
      <c r="DR33" s="157"/>
      <c r="DS33" s="157"/>
      <c r="DT33" s="157"/>
      <c r="DU33" s="158"/>
      <c r="DV33" s="156">
        <v>11</v>
      </c>
      <c r="DW33" s="157"/>
      <c r="DX33" s="157"/>
      <c r="DY33" s="157"/>
      <c r="DZ33" s="157"/>
      <c r="EA33" s="157"/>
      <c r="EB33" s="157"/>
      <c r="EC33" s="157"/>
      <c r="ED33" s="157"/>
      <c r="EE33" s="157"/>
      <c r="EF33" s="157"/>
      <c r="EG33" s="158"/>
      <c r="EH33" s="156">
        <v>12</v>
      </c>
      <c r="EI33" s="157"/>
      <c r="EJ33" s="157"/>
      <c r="EK33" s="157"/>
      <c r="EL33" s="157"/>
      <c r="EM33" s="157"/>
      <c r="EN33" s="157"/>
      <c r="EO33" s="157"/>
      <c r="EP33" s="157"/>
      <c r="EQ33" s="157"/>
      <c r="ER33" s="157"/>
      <c r="ES33" s="158"/>
      <c r="ET33" s="156">
        <v>13</v>
      </c>
      <c r="EU33" s="157"/>
      <c r="EV33" s="157"/>
      <c r="EW33" s="157"/>
      <c r="EX33" s="157"/>
      <c r="EY33" s="157"/>
      <c r="EZ33" s="157"/>
      <c r="FA33" s="157"/>
      <c r="FB33" s="157"/>
      <c r="FC33" s="157"/>
      <c r="FD33" s="157"/>
      <c r="FE33" s="158"/>
      <c r="FF33" s="154"/>
      <c r="FG33" s="154"/>
      <c r="FH33" s="154"/>
      <c r="FI33" s="154"/>
      <c r="FJ33" s="154"/>
      <c r="FK33" s="154"/>
      <c r="FL33" s="154"/>
      <c r="FM33" s="154"/>
      <c r="FN33" s="154"/>
      <c r="FO33" s="154"/>
      <c r="FP33" s="154"/>
      <c r="FQ33" s="154"/>
      <c r="FR33" s="154"/>
      <c r="FS33" s="154"/>
      <c r="FT33" s="154"/>
      <c r="FU33" s="154"/>
      <c r="FV33" s="154"/>
      <c r="FW33" s="154"/>
      <c r="FX33" s="31"/>
    </row>
    <row r="34" spans="1:180" s="3" customFormat="1" ht="55.5" customHeight="1">
      <c r="A34" s="305" t="s">
        <v>197</v>
      </c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170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2"/>
      <c r="AC34" s="170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2"/>
      <c r="AQ34" s="170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2"/>
      <c r="BE34" s="170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2"/>
      <c r="BS34" s="170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2"/>
      <c r="CG34" s="203" t="s">
        <v>122</v>
      </c>
      <c r="CH34" s="204"/>
      <c r="CI34" s="204"/>
      <c r="CJ34" s="204"/>
      <c r="CK34" s="204"/>
      <c r="CL34" s="204"/>
      <c r="CM34" s="204"/>
      <c r="CN34" s="204"/>
      <c r="CO34" s="204"/>
      <c r="CP34" s="204"/>
      <c r="CQ34" s="205"/>
      <c r="CR34" s="77" t="s">
        <v>134</v>
      </c>
      <c r="CS34" s="78"/>
      <c r="CT34" s="78"/>
      <c r="CU34" s="78"/>
      <c r="CV34" s="78"/>
      <c r="CW34" s="78"/>
      <c r="CX34" s="78"/>
      <c r="CY34" s="78"/>
      <c r="CZ34" s="78"/>
      <c r="DA34" s="78"/>
      <c r="DB34" s="79"/>
      <c r="DC34" s="80" t="s">
        <v>140</v>
      </c>
      <c r="DD34" s="81"/>
      <c r="DE34" s="81"/>
      <c r="DF34" s="81"/>
      <c r="DG34" s="81"/>
      <c r="DH34" s="81"/>
      <c r="DI34" s="82"/>
      <c r="DJ34" s="299"/>
      <c r="DK34" s="300"/>
      <c r="DL34" s="300"/>
      <c r="DM34" s="300"/>
      <c r="DN34" s="300"/>
      <c r="DO34" s="300"/>
      <c r="DP34" s="300"/>
      <c r="DQ34" s="300"/>
      <c r="DR34" s="300"/>
      <c r="DS34" s="300"/>
      <c r="DT34" s="300"/>
      <c r="DU34" s="301"/>
      <c r="DV34" s="83">
        <v>7</v>
      </c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5"/>
      <c r="EH34" s="83">
        <v>7</v>
      </c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5"/>
      <c r="ET34" s="83">
        <v>7</v>
      </c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5"/>
      <c r="FF34" s="154"/>
      <c r="FG34" s="154"/>
      <c r="FH34" s="154"/>
      <c r="FI34" s="154"/>
      <c r="FJ34" s="154"/>
      <c r="FK34" s="154"/>
      <c r="FL34" s="154"/>
      <c r="FM34" s="154"/>
      <c r="FN34" s="154"/>
      <c r="FO34" s="154"/>
      <c r="FP34" s="154"/>
      <c r="FQ34" s="154"/>
      <c r="FR34" s="154"/>
      <c r="FS34" s="154"/>
      <c r="FT34" s="154"/>
      <c r="FU34" s="154"/>
      <c r="FV34" s="154"/>
      <c r="FW34" s="154"/>
      <c r="FX34" s="31"/>
    </row>
    <row r="35" spans="1:180" s="3" customFormat="1" ht="58.5" customHeight="1">
      <c r="A35" s="305"/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2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4"/>
      <c r="AC35" s="302"/>
      <c r="AD35" s="303"/>
      <c r="AE35" s="303"/>
      <c r="AF35" s="303"/>
      <c r="AG35" s="303"/>
      <c r="AH35" s="303"/>
      <c r="AI35" s="303"/>
      <c r="AJ35" s="303"/>
      <c r="AK35" s="303"/>
      <c r="AL35" s="303"/>
      <c r="AM35" s="303"/>
      <c r="AN35" s="303"/>
      <c r="AO35" s="303"/>
      <c r="AP35" s="304"/>
      <c r="AQ35" s="302"/>
      <c r="AR35" s="303"/>
      <c r="AS35" s="303"/>
      <c r="AT35" s="303"/>
      <c r="AU35" s="303"/>
      <c r="AV35" s="303"/>
      <c r="AW35" s="303"/>
      <c r="AX35" s="303"/>
      <c r="AY35" s="303"/>
      <c r="AZ35" s="303"/>
      <c r="BA35" s="303"/>
      <c r="BB35" s="303"/>
      <c r="BC35" s="303"/>
      <c r="BD35" s="304"/>
      <c r="BE35" s="302"/>
      <c r="BF35" s="303"/>
      <c r="BG35" s="303"/>
      <c r="BH35" s="303"/>
      <c r="BI35" s="303"/>
      <c r="BJ35" s="303"/>
      <c r="BK35" s="303"/>
      <c r="BL35" s="303"/>
      <c r="BM35" s="303"/>
      <c r="BN35" s="303"/>
      <c r="BO35" s="303"/>
      <c r="BP35" s="303"/>
      <c r="BQ35" s="303"/>
      <c r="BR35" s="304"/>
      <c r="BS35" s="302"/>
      <c r="BT35" s="303"/>
      <c r="BU35" s="303"/>
      <c r="BV35" s="303"/>
      <c r="BW35" s="303"/>
      <c r="BX35" s="303"/>
      <c r="BY35" s="303"/>
      <c r="BZ35" s="303"/>
      <c r="CA35" s="303"/>
      <c r="CB35" s="303"/>
      <c r="CC35" s="303"/>
      <c r="CD35" s="303"/>
      <c r="CE35" s="303"/>
      <c r="CF35" s="304"/>
      <c r="CG35" s="70" t="s">
        <v>162</v>
      </c>
      <c r="CH35" s="71"/>
      <c r="CI35" s="71"/>
      <c r="CJ35" s="71"/>
      <c r="CK35" s="71"/>
      <c r="CL35" s="71"/>
      <c r="CM35" s="71"/>
      <c r="CN35" s="71"/>
      <c r="CO35" s="71"/>
      <c r="CP35" s="71"/>
      <c r="CQ35" s="72"/>
      <c r="CR35" s="77" t="s">
        <v>143</v>
      </c>
      <c r="CS35" s="78"/>
      <c r="CT35" s="78"/>
      <c r="CU35" s="78"/>
      <c r="CV35" s="78"/>
      <c r="CW35" s="78"/>
      <c r="CX35" s="78"/>
      <c r="CY35" s="78"/>
      <c r="CZ35" s="78"/>
      <c r="DA35" s="78"/>
      <c r="DB35" s="79"/>
      <c r="DC35" s="80" t="s">
        <v>142</v>
      </c>
      <c r="DD35" s="81"/>
      <c r="DE35" s="81"/>
      <c r="DF35" s="81"/>
      <c r="DG35" s="81"/>
      <c r="DH35" s="81"/>
      <c r="DI35" s="82"/>
      <c r="DJ35" s="299"/>
      <c r="DK35" s="300"/>
      <c r="DL35" s="300"/>
      <c r="DM35" s="300"/>
      <c r="DN35" s="300"/>
      <c r="DO35" s="300"/>
      <c r="DP35" s="300"/>
      <c r="DQ35" s="300"/>
      <c r="DR35" s="300"/>
      <c r="DS35" s="300"/>
      <c r="DT35" s="300"/>
      <c r="DU35" s="301"/>
      <c r="DV35" s="83">
        <v>210</v>
      </c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5"/>
      <c r="EH35" s="83">
        <v>210</v>
      </c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5"/>
      <c r="ET35" s="83">
        <v>210</v>
      </c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5"/>
      <c r="FF35" s="154"/>
      <c r="FG35" s="154"/>
      <c r="FH35" s="154"/>
      <c r="FI35" s="154"/>
      <c r="FJ35" s="154"/>
      <c r="FK35" s="154"/>
      <c r="FL35" s="154"/>
      <c r="FM35" s="154"/>
      <c r="FN35" s="154"/>
      <c r="FO35" s="154"/>
      <c r="FP35" s="154"/>
      <c r="FQ35" s="154"/>
      <c r="FR35" s="154"/>
      <c r="FS35" s="154"/>
      <c r="FT35" s="154"/>
      <c r="FU35" s="154"/>
      <c r="FV35" s="154"/>
      <c r="FW35" s="154"/>
      <c r="FX35" s="31"/>
    </row>
    <row r="36" spans="1:180" s="6" customFormat="1" ht="10.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18"/>
      <c r="DD36" s="18"/>
      <c r="DE36" s="18"/>
      <c r="DF36" s="18"/>
      <c r="DG36" s="18"/>
      <c r="DH36" s="18"/>
      <c r="DI36" s="18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</row>
    <row r="37" spans="1:161" s="10" customFormat="1" ht="13.5" customHeight="1">
      <c r="A37" s="13" t="s">
        <v>83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</row>
    <row r="38" spans="1:161" s="10" customFormat="1" ht="15.75">
      <c r="A38" s="13" t="s">
        <v>58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67">
        <v>0.1</v>
      </c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9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</row>
    <row r="39" spans="1:180" s="11" customFormat="1" ht="3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</row>
    <row r="40" spans="1:180" ht="12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</row>
    <row r="41" spans="1:180" ht="18.75">
      <c r="A41" s="308" t="s">
        <v>84</v>
      </c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8"/>
      <c r="AT41" s="308"/>
      <c r="AU41" s="308"/>
      <c r="AV41" s="308"/>
      <c r="AW41" s="308"/>
      <c r="AX41" s="308"/>
      <c r="AY41" s="308"/>
      <c r="AZ41" s="308"/>
      <c r="BA41" s="308"/>
      <c r="BB41" s="308"/>
      <c r="BC41" s="308"/>
      <c r="BD41" s="308"/>
      <c r="BE41" s="308"/>
      <c r="BF41" s="308"/>
      <c r="BG41" s="30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8"/>
      <c r="BS41" s="308"/>
      <c r="BT41" s="308"/>
      <c r="BU41" s="308"/>
      <c r="BV41" s="308"/>
      <c r="BW41" s="308"/>
      <c r="BX41" s="308"/>
      <c r="BY41" s="308"/>
      <c r="BZ41" s="308"/>
      <c r="CA41" s="308"/>
      <c r="CB41" s="308"/>
      <c r="CC41" s="308"/>
      <c r="CD41" s="308"/>
      <c r="CE41" s="308"/>
      <c r="CF41" s="308"/>
      <c r="CG41" s="308"/>
      <c r="CH41" s="308"/>
      <c r="CI41" s="308"/>
      <c r="CJ41" s="308"/>
      <c r="CK41" s="308"/>
      <c r="CL41" s="308"/>
      <c r="CM41" s="308"/>
      <c r="CN41" s="308"/>
      <c r="CO41" s="308"/>
      <c r="CP41" s="308"/>
      <c r="CQ41" s="308"/>
      <c r="CR41" s="308"/>
      <c r="CS41" s="308"/>
      <c r="CT41" s="308"/>
      <c r="CU41" s="308"/>
      <c r="CV41" s="308"/>
      <c r="CW41" s="308"/>
      <c r="CX41" s="308"/>
      <c r="CY41" s="308"/>
      <c r="CZ41" s="308"/>
      <c r="DA41" s="308"/>
      <c r="DB41" s="308"/>
      <c r="DC41" s="308"/>
      <c r="DD41" s="308"/>
      <c r="DE41" s="308"/>
      <c r="DF41" s="308"/>
      <c r="DG41" s="308"/>
      <c r="DH41" s="308"/>
      <c r="DI41" s="308"/>
      <c r="DJ41" s="308"/>
      <c r="DK41" s="308"/>
      <c r="DL41" s="308"/>
      <c r="DM41" s="308"/>
      <c r="DN41" s="308"/>
      <c r="DO41" s="308"/>
      <c r="DP41" s="308"/>
      <c r="DQ41" s="308"/>
      <c r="DR41" s="308"/>
      <c r="DS41" s="308"/>
      <c r="DT41" s="308"/>
      <c r="DU41" s="308"/>
      <c r="DV41" s="308"/>
      <c r="DW41" s="308"/>
      <c r="DX41" s="308"/>
      <c r="DY41" s="308"/>
      <c r="DZ41" s="308"/>
      <c r="EA41" s="308"/>
      <c r="EB41" s="308"/>
      <c r="EC41" s="308"/>
      <c r="ED41" s="308"/>
      <c r="EE41" s="308"/>
      <c r="EF41" s="308"/>
      <c r="EG41" s="308"/>
      <c r="EH41" s="308"/>
      <c r="EI41" s="308"/>
      <c r="EJ41" s="308"/>
      <c r="EK41" s="308"/>
      <c r="EL41" s="308"/>
      <c r="EM41" s="308"/>
      <c r="EN41" s="308"/>
      <c r="EO41" s="308"/>
      <c r="EP41" s="308"/>
      <c r="EQ41" s="308"/>
      <c r="ER41" s="308"/>
      <c r="ES41" s="308"/>
      <c r="ET41" s="308"/>
      <c r="EU41" s="308"/>
      <c r="EV41" s="308"/>
      <c r="EW41" s="308"/>
      <c r="EX41" s="308"/>
      <c r="EY41" s="308"/>
      <c r="EZ41" s="308"/>
      <c r="FA41" s="308"/>
      <c r="FB41" s="308"/>
      <c r="FC41" s="308"/>
      <c r="FD41" s="308"/>
      <c r="FE41" s="308"/>
      <c r="FF41" s="308"/>
      <c r="FG41" s="308"/>
      <c r="FH41" s="308"/>
      <c r="FI41" s="308"/>
      <c r="FJ41" s="308"/>
      <c r="FK41" s="308"/>
      <c r="FL41" s="308"/>
      <c r="FM41" s="308"/>
      <c r="FN41" s="308"/>
      <c r="FO41" s="308"/>
      <c r="FP41" s="308"/>
      <c r="FQ41" s="308"/>
      <c r="FR41" s="308"/>
      <c r="FS41" s="308"/>
      <c r="FT41" s="308"/>
      <c r="FU41" s="308"/>
      <c r="FV41" s="308"/>
      <c r="FW41" s="308"/>
      <c r="FX41" s="308"/>
    </row>
    <row r="42" spans="1:180" ht="15.75">
      <c r="A42" s="306" t="s">
        <v>85</v>
      </c>
      <c r="B42" s="306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6"/>
      <c r="AP42" s="306"/>
      <c r="AQ42" s="306"/>
      <c r="AR42" s="306"/>
      <c r="AS42" s="306"/>
      <c r="AT42" s="306"/>
      <c r="AU42" s="306"/>
      <c r="AV42" s="306"/>
      <c r="AW42" s="306"/>
      <c r="AX42" s="306"/>
      <c r="AY42" s="306"/>
      <c r="AZ42" s="306"/>
      <c r="BA42" s="306"/>
      <c r="BB42" s="306"/>
      <c r="BC42" s="306"/>
      <c r="BD42" s="306"/>
      <c r="BE42" s="306"/>
      <c r="BF42" s="306"/>
      <c r="BG42" s="306"/>
      <c r="BH42" s="306"/>
      <c r="BI42" s="306"/>
      <c r="BJ42" s="306"/>
      <c r="BK42" s="306"/>
      <c r="BL42" s="306"/>
      <c r="BM42" s="306"/>
      <c r="BN42" s="306"/>
      <c r="BO42" s="306"/>
      <c r="BP42" s="306"/>
      <c r="BQ42" s="306"/>
      <c r="BR42" s="306"/>
      <c r="BS42" s="306"/>
      <c r="BT42" s="306"/>
      <c r="BU42" s="306"/>
      <c r="BV42" s="306"/>
      <c r="BW42" s="306"/>
      <c r="BX42" s="306"/>
      <c r="BY42" s="306"/>
      <c r="BZ42" s="306"/>
      <c r="CA42" s="306"/>
      <c r="CB42" s="306"/>
      <c r="CC42" s="306"/>
      <c r="CD42" s="306"/>
      <c r="CE42" s="306"/>
      <c r="CF42" s="306"/>
      <c r="CG42" s="306"/>
      <c r="CH42" s="306"/>
      <c r="CI42" s="306"/>
      <c r="CJ42" s="306"/>
      <c r="CK42" s="306"/>
      <c r="CL42" s="306"/>
      <c r="CM42" s="306"/>
      <c r="CN42" s="306"/>
      <c r="CO42" s="307" t="s">
        <v>128</v>
      </c>
      <c r="CP42" s="307"/>
      <c r="CQ42" s="307"/>
      <c r="CR42" s="307"/>
      <c r="CS42" s="307"/>
      <c r="CT42" s="307"/>
      <c r="CU42" s="307"/>
      <c r="CV42" s="307"/>
      <c r="CW42" s="307"/>
      <c r="CX42" s="307"/>
      <c r="CY42" s="307"/>
      <c r="CZ42" s="307"/>
      <c r="DA42" s="307"/>
      <c r="DB42" s="307"/>
      <c r="DC42" s="307"/>
      <c r="DD42" s="307"/>
      <c r="DE42" s="307"/>
      <c r="DF42" s="307"/>
      <c r="DG42" s="307"/>
      <c r="DH42" s="307"/>
      <c r="DI42" s="307"/>
      <c r="DJ42" s="307"/>
      <c r="DK42" s="307"/>
      <c r="DL42" s="307"/>
      <c r="DM42" s="307"/>
      <c r="DN42" s="307"/>
      <c r="DO42" s="307"/>
      <c r="DP42" s="307"/>
      <c r="DQ42" s="307"/>
      <c r="DR42" s="307"/>
      <c r="DS42" s="307"/>
      <c r="DT42" s="307"/>
      <c r="DU42" s="307"/>
      <c r="DV42" s="307"/>
      <c r="DW42" s="307"/>
      <c r="DX42" s="307"/>
      <c r="DY42" s="307"/>
      <c r="DZ42" s="307"/>
      <c r="EA42" s="307"/>
      <c r="EB42" s="307"/>
      <c r="EC42" s="307"/>
      <c r="ED42" s="307"/>
      <c r="EE42" s="307"/>
      <c r="EF42" s="307"/>
      <c r="EG42" s="307"/>
      <c r="EH42" s="307"/>
      <c r="EI42" s="307"/>
      <c r="EJ42" s="307"/>
      <c r="EK42" s="307"/>
      <c r="EL42" s="307"/>
      <c r="EM42" s="307"/>
      <c r="EN42" s="307"/>
      <c r="EO42" s="307"/>
      <c r="EP42" s="307"/>
      <c r="EQ42" s="307"/>
      <c r="ER42" s="307"/>
      <c r="ES42" s="307"/>
      <c r="ET42" s="307"/>
      <c r="EU42" s="307"/>
      <c r="EV42" s="307"/>
      <c r="EW42" s="307"/>
      <c r="EX42" s="307"/>
      <c r="EY42" s="307"/>
      <c r="EZ42" s="307"/>
      <c r="FA42" s="307"/>
      <c r="FB42" s="307"/>
      <c r="FC42" s="307"/>
      <c r="FD42" s="307"/>
      <c r="FE42" s="307"/>
      <c r="FF42" s="307"/>
      <c r="FG42" s="307"/>
      <c r="FH42" s="307"/>
      <c r="FI42" s="307"/>
      <c r="FJ42" s="307"/>
      <c r="FK42" s="307"/>
      <c r="FL42" s="307"/>
      <c r="FM42" s="307"/>
      <c r="FN42" s="307"/>
      <c r="FO42" s="307"/>
      <c r="FP42" s="307"/>
      <c r="FQ42" s="307"/>
      <c r="FR42" s="307"/>
      <c r="FS42" s="307"/>
      <c r="FT42" s="307"/>
      <c r="FU42" s="307"/>
      <c r="FV42" s="307"/>
      <c r="FW42" s="307"/>
      <c r="FX42" s="307"/>
    </row>
    <row r="43" spans="1:180" ht="15.75">
      <c r="A43" s="307" t="s">
        <v>129</v>
      </c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7"/>
      <c r="BH43" s="307"/>
      <c r="BI43" s="307"/>
      <c r="BJ43" s="307"/>
      <c r="BK43" s="307"/>
      <c r="BL43" s="307"/>
      <c r="BM43" s="307"/>
      <c r="BN43" s="307"/>
      <c r="BO43" s="307"/>
      <c r="BP43" s="307"/>
      <c r="BQ43" s="307"/>
      <c r="BR43" s="307"/>
      <c r="BS43" s="307"/>
      <c r="BT43" s="307"/>
      <c r="BU43" s="307"/>
      <c r="BV43" s="307"/>
      <c r="BW43" s="307"/>
      <c r="BX43" s="307"/>
      <c r="BY43" s="307"/>
      <c r="BZ43" s="307"/>
      <c r="CA43" s="307"/>
      <c r="CB43" s="307"/>
      <c r="CC43" s="307"/>
      <c r="CD43" s="307"/>
      <c r="CE43" s="307"/>
      <c r="CF43" s="307"/>
      <c r="CG43" s="307"/>
      <c r="CH43" s="307"/>
      <c r="CI43" s="307"/>
      <c r="CJ43" s="307"/>
      <c r="CK43" s="307"/>
      <c r="CL43" s="307"/>
      <c r="CM43" s="307"/>
      <c r="CN43" s="307"/>
      <c r="CO43" s="307"/>
      <c r="CP43" s="307"/>
      <c r="CQ43" s="307"/>
      <c r="CR43" s="307"/>
      <c r="CS43" s="307"/>
      <c r="CT43" s="307"/>
      <c r="CU43" s="307"/>
      <c r="CV43" s="307"/>
      <c r="CW43" s="307"/>
      <c r="CX43" s="307"/>
      <c r="CY43" s="307"/>
      <c r="CZ43" s="307"/>
      <c r="DA43" s="307"/>
      <c r="DB43" s="307"/>
      <c r="DC43" s="307"/>
      <c r="DD43" s="307"/>
      <c r="DE43" s="307"/>
      <c r="DF43" s="307"/>
      <c r="DG43" s="307"/>
      <c r="DH43" s="307"/>
      <c r="DI43" s="307"/>
      <c r="DJ43" s="307"/>
      <c r="DK43" s="307"/>
      <c r="DL43" s="307"/>
      <c r="DM43" s="307"/>
      <c r="DN43" s="307"/>
      <c r="DO43" s="307"/>
      <c r="DP43" s="307"/>
      <c r="DQ43" s="307"/>
      <c r="DR43" s="307"/>
      <c r="DS43" s="307"/>
      <c r="DT43" s="307"/>
      <c r="DU43" s="307"/>
      <c r="DV43" s="307"/>
      <c r="DW43" s="307"/>
      <c r="DX43" s="307"/>
      <c r="DY43" s="307"/>
      <c r="DZ43" s="307"/>
      <c r="EA43" s="307"/>
      <c r="EB43" s="307"/>
      <c r="EC43" s="307"/>
      <c r="ED43" s="307"/>
      <c r="EE43" s="307"/>
      <c r="EF43" s="307"/>
      <c r="EG43" s="307"/>
      <c r="EH43" s="307"/>
      <c r="EI43" s="307"/>
      <c r="EJ43" s="307"/>
      <c r="EK43" s="307"/>
      <c r="EL43" s="307"/>
      <c r="EM43" s="307"/>
      <c r="EN43" s="307"/>
      <c r="EO43" s="307"/>
      <c r="EP43" s="307"/>
      <c r="EQ43" s="307"/>
      <c r="ER43" s="307"/>
      <c r="ES43" s="307"/>
      <c r="ET43" s="307"/>
      <c r="EU43" s="307"/>
      <c r="EV43" s="307"/>
      <c r="EW43" s="307"/>
      <c r="EX43" s="307"/>
      <c r="EY43" s="307"/>
      <c r="EZ43" s="307"/>
      <c r="FA43" s="307"/>
      <c r="FB43" s="307"/>
      <c r="FC43" s="307"/>
      <c r="FD43" s="307"/>
      <c r="FE43" s="307"/>
      <c r="FF43" s="307"/>
      <c r="FG43" s="307"/>
      <c r="FH43" s="307"/>
      <c r="FI43" s="307"/>
      <c r="FJ43" s="307"/>
      <c r="FK43" s="307"/>
      <c r="FL43" s="307"/>
      <c r="FM43" s="307"/>
      <c r="FN43" s="307"/>
      <c r="FO43" s="307"/>
      <c r="FP43" s="307"/>
      <c r="FQ43" s="307"/>
      <c r="FR43" s="307"/>
      <c r="FS43" s="307"/>
      <c r="FT43" s="307"/>
      <c r="FU43" s="307"/>
      <c r="FV43" s="307"/>
      <c r="FW43" s="307"/>
      <c r="FX43" s="307"/>
    </row>
    <row r="44" spans="1:180" ht="15.75">
      <c r="A44" s="309" t="s">
        <v>86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309"/>
      <c r="AH44" s="309"/>
      <c r="AI44" s="309"/>
      <c r="AJ44" s="309"/>
      <c r="AK44" s="309"/>
      <c r="AL44" s="309"/>
      <c r="AM44" s="309"/>
      <c r="AN44" s="309"/>
      <c r="AO44" s="309"/>
      <c r="AP44" s="309"/>
      <c r="AQ44" s="309"/>
      <c r="AR44" s="309"/>
      <c r="AS44" s="309"/>
      <c r="AT44" s="309"/>
      <c r="AU44" s="309"/>
      <c r="AV44" s="309"/>
      <c r="AW44" s="309"/>
      <c r="AX44" s="309"/>
      <c r="AY44" s="309"/>
      <c r="AZ44" s="309"/>
      <c r="BA44" s="309"/>
      <c r="BB44" s="309"/>
      <c r="BC44" s="309"/>
      <c r="BD44" s="309"/>
      <c r="BE44" s="309"/>
      <c r="BF44" s="309"/>
      <c r="BG44" s="309"/>
      <c r="BH44" s="309"/>
      <c r="BI44" s="309"/>
      <c r="BJ44" s="309"/>
      <c r="BK44" s="309"/>
      <c r="BL44" s="309"/>
      <c r="BM44" s="309"/>
      <c r="BN44" s="309"/>
      <c r="BO44" s="309"/>
      <c r="BP44" s="309"/>
      <c r="BQ44" s="309"/>
      <c r="BR44" s="309"/>
      <c r="BS44" s="309"/>
      <c r="BT44" s="309"/>
      <c r="BU44" s="309"/>
      <c r="BV44" s="309"/>
      <c r="BW44" s="309"/>
      <c r="BX44" s="309"/>
      <c r="BY44" s="309"/>
      <c r="BZ44" s="309"/>
      <c r="CA44" s="309"/>
      <c r="CB44" s="309"/>
      <c r="CC44" s="309"/>
      <c r="CD44" s="309"/>
      <c r="CE44" s="309"/>
      <c r="CF44" s="309"/>
      <c r="CG44" s="309"/>
      <c r="CH44" s="309"/>
      <c r="CI44" s="309"/>
      <c r="CJ44" s="309"/>
      <c r="CK44" s="309"/>
      <c r="CL44" s="309"/>
      <c r="CM44" s="309"/>
      <c r="CN44" s="309"/>
      <c r="CO44" s="309"/>
      <c r="CP44" s="309"/>
      <c r="CQ44" s="309"/>
      <c r="CR44" s="309"/>
      <c r="CS44" s="309"/>
      <c r="CT44" s="309"/>
      <c r="CU44" s="309"/>
      <c r="CV44" s="309"/>
      <c r="CW44" s="309"/>
      <c r="CX44" s="309"/>
      <c r="CY44" s="309"/>
      <c r="CZ44" s="309"/>
      <c r="DA44" s="309"/>
      <c r="DB44" s="309"/>
      <c r="DC44" s="309"/>
      <c r="DD44" s="309"/>
      <c r="DE44" s="309"/>
      <c r="DF44" s="309"/>
      <c r="DG44" s="309"/>
      <c r="DH44" s="309"/>
      <c r="DI44" s="309"/>
      <c r="DJ44" s="309"/>
      <c r="DK44" s="309"/>
      <c r="DL44" s="309"/>
      <c r="DM44" s="309"/>
      <c r="DN44" s="309"/>
      <c r="DO44" s="310"/>
      <c r="DP44" s="310"/>
      <c r="DQ44" s="310"/>
      <c r="DR44" s="310"/>
      <c r="DS44" s="310"/>
      <c r="DT44" s="310"/>
      <c r="DU44" s="310"/>
      <c r="DV44" s="310"/>
      <c r="DW44" s="310"/>
      <c r="DX44" s="310"/>
      <c r="DY44" s="310"/>
      <c r="DZ44" s="310"/>
      <c r="EA44" s="310"/>
      <c r="EB44" s="310"/>
      <c r="EC44" s="310"/>
      <c r="ED44" s="310"/>
      <c r="EE44" s="310"/>
      <c r="EF44" s="310"/>
      <c r="EG44" s="310"/>
      <c r="EH44" s="310"/>
      <c r="EI44" s="310"/>
      <c r="EJ44" s="310"/>
      <c r="EK44" s="310"/>
      <c r="EL44" s="310"/>
      <c r="EM44" s="310"/>
      <c r="EN44" s="310"/>
      <c r="EO44" s="310"/>
      <c r="EP44" s="310"/>
      <c r="EQ44" s="310"/>
      <c r="ER44" s="310"/>
      <c r="ES44" s="310"/>
      <c r="ET44" s="310"/>
      <c r="EU44" s="310"/>
      <c r="EV44" s="310"/>
      <c r="EW44" s="310"/>
      <c r="EX44" s="310"/>
      <c r="EY44" s="310"/>
      <c r="EZ44" s="310"/>
      <c r="FA44" s="310"/>
      <c r="FB44" s="310"/>
      <c r="FC44" s="310"/>
      <c r="FD44" s="310"/>
      <c r="FE44" s="310"/>
      <c r="FF44" s="310"/>
      <c r="FG44" s="310"/>
      <c r="FH44" s="310"/>
      <c r="FI44" s="310"/>
      <c r="FJ44" s="310"/>
      <c r="FK44" s="310"/>
      <c r="FL44" s="310"/>
      <c r="FM44" s="310"/>
      <c r="FN44" s="310"/>
      <c r="FO44" s="310"/>
      <c r="FP44" s="310"/>
      <c r="FQ44" s="310"/>
      <c r="FR44" s="310"/>
      <c r="FS44" s="310"/>
      <c r="FT44" s="310"/>
      <c r="FU44" s="310"/>
      <c r="FV44" s="310"/>
      <c r="FW44" s="310"/>
      <c r="FX44" s="310"/>
    </row>
    <row r="45" spans="1:180" ht="15.75">
      <c r="A45" s="311"/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311"/>
      <c r="AD45" s="311"/>
      <c r="AE45" s="311"/>
      <c r="AF45" s="311"/>
      <c r="AG45" s="311"/>
      <c r="AH45" s="311"/>
      <c r="AI45" s="311"/>
      <c r="AJ45" s="311"/>
      <c r="AK45" s="311"/>
      <c r="AL45" s="311"/>
      <c r="AM45" s="311"/>
      <c r="AN45" s="311"/>
      <c r="AO45" s="311"/>
      <c r="AP45" s="311"/>
      <c r="AQ45" s="311"/>
      <c r="AR45" s="311"/>
      <c r="AS45" s="311"/>
      <c r="AT45" s="311"/>
      <c r="AU45" s="311"/>
      <c r="AV45" s="311"/>
      <c r="AW45" s="311"/>
      <c r="AX45" s="311"/>
      <c r="AY45" s="311"/>
      <c r="AZ45" s="311"/>
      <c r="BA45" s="311"/>
      <c r="BB45" s="311"/>
      <c r="BC45" s="311"/>
      <c r="BD45" s="311"/>
      <c r="BE45" s="311"/>
      <c r="BF45" s="311"/>
      <c r="BG45" s="311"/>
      <c r="BH45" s="311"/>
      <c r="BI45" s="311"/>
      <c r="BJ45" s="311"/>
      <c r="BK45" s="311"/>
      <c r="BL45" s="311"/>
      <c r="BM45" s="311"/>
      <c r="BN45" s="311"/>
      <c r="BO45" s="311"/>
      <c r="BP45" s="311"/>
      <c r="BQ45" s="311"/>
      <c r="BR45" s="311"/>
      <c r="BS45" s="311"/>
      <c r="BT45" s="311"/>
      <c r="BU45" s="311"/>
      <c r="BV45" s="311"/>
      <c r="BW45" s="311"/>
      <c r="BX45" s="311"/>
      <c r="BY45" s="311"/>
      <c r="BZ45" s="311"/>
      <c r="CA45" s="311"/>
      <c r="CB45" s="311"/>
      <c r="CC45" s="311"/>
      <c r="CD45" s="311"/>
      <c r="CE45" s="311"/>
      <c r="CF45" s="311"/>
      <c r="CG45" s="311"/>
      <c r="CH45" s="311"/>
      <c r="CI45" s="311"/>
      <c r="CJ45" s="311"/>
      <c r="CK45" s="311"/>
      <c r="CL45" s="311"/>
      <c r="CM45" s="311"/>
      <c r="CN45" s="311"/>
      <c r="CO45" s="311"/>
      <c r="CP45" s="311"/>
      <c r="CQ45" s="311"/>
      <c r="CR45" s="311"/>
      <c r="CS45" s="311"/>
      <c r="CT45" s="311"/>
      <c r="CU45" s="311"/>
      <c r="CV45" s="311"/>
      <c r="CW45" s="311"/>
      <c r="CX45" s="311"/>
      <c r="CY45" s="311"/>
      <c r="CZ45" s="311"/>
      <c r="DA45" s="311"/>
      <c r="DB45" s="311"/>
      <c r="DC45" s="311"/>
      <c r="DD45" s="311"/>
      <c r="DE45" s="311"/>
      <c r="DF45" s="311"/>
      <c r="DG45" s="311"/>
      <c r="DH45" s="311"/>
      <c r="DI45" s="311"/>
      <c r="DJ45" s="311"/>
      <c r="DK45" s="311"/>
      <c r="DL45" s="311"/>
      <c r="DM45" s="311"/>
      <c r="DN45" s="311"/>
      <c r="DO45" s="311"/>
      <c r="DP45" s="311"/>
      <c r="DQ45" s="311"/>
      <c r="DR45" s="311"/>
      <c r="DS45" s="311"/>
      <c r="DT45" s="311"/>
      <c r="DU45" s="311"/>
      <c r="DV45" s="311"/>
      <c r="DW45" s="311"/>
      <c r="DX45" s="311"/>
      <c r="DY45" s="311"/>
      <c r="DZ45" s="311"/>
      <c r="EA45" s="311"/>
      <c r="EB45" s="311"/>
      <c r="EC45" s="311"/>
      <c r="ED45" s="311"/>
      <c r="EE45" s="311"/>
      <c r="EF45" s="311"/>
      <c r="EG45" s="311"/>
      <c r="EH45" s="311"/>
      <c r="EI45" s="311"/>
      <c r="EJ45" s="311"/>
      <c r="EK45" s="311"/>
      <c r="EL45" s="311"/>
      <c r="EM45" s="311"/>
      <c r="EN45" s="311"/>
      <c r="EO45" s="311"/>
      <c r="EP45" s="311"/>
      <c r="EQ45" s="311"/>
      <c r="ER45" s="311"/>
      <c r="ES45" s="311"/>
      <c r="ET45" s="311"/>
      <c r="EU45" s="311"/>
      <c r="EV45" s="311"/>
      <c r="EW45" s="311"/>
      <c r="EX45" s="311"/>
      <c r="EY45" s="311"/>
      <c r="EZ45" s="311"/>
      <c r="FA45" s="311"/>
      <c r="FB45" s="311"/>
      <c r="FC45" s="311"/>
      <c r="FD45" s="311"/>
      <c r="FE45" s="311"/>
      <c r="FF45" s="311"/>
      <c r="FG45" s="311"/>
      <c r="FH45" s="311"/>
      <c r="FI45" s="311"/>
      <c r="FJ45" s="311"/>
      <c r="FK45" s="311"/>
      <c r="FL45" s="311"/>
      <c r="FM45" s="311"/>
      <c r="FN45" s="311"/>
      <c r="FO45" s="311"/>
      <c r="FP45" s="311"/>
      <c r="FQ45" s="311"/>
      <c r="FR45" s="311"/>
      <c r="FS45" s="311"/>
      <c r="FT45" s="311"/>
      <c r="FU45" s="311"/>
      <c r="FV45" s="311"/>
      <c r="FW45" s="311"/>
      <c r="FX45" s="311"/>
    </row>
    <row r="46" spans="1:180" ht="15.75">
      <c r="A46" s="55" t="s">
        <v>87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</row>
    <row r="47" spans="1:180" ht="15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</row>
    <row r="48" spans="1:180" ht="15">
      <c r="A48" s="312" t="s">
        <v>64</v>
      </c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2"/>
      <c r="AG48" s="312"/>
      <c r="AH48" s="312"/>
      <c r="AI48" s="312"/>
      <c r="AJ48" s="312"/>
      <c r="AK48" s="312"/>
      <c r="AL48" s="312"/>
      <c r="AM48" s="312"/>
      <c r="AN48" s="312"/>
      <c r="AO48" s="312"/>
      <c r="AP48" s="312"/>
      <c r="AQ48" s="312"/>
      <c r="AR48" s="312"/>
      <c r="AS48" s="312"/>
      <c r="AT48" s="312"/>
      <c r="AU48" s="312"/>
      <c r="AV48" s="312"/>
      <c r="AW48" s="312"/>
      <c r="AX48" s="312"/>
      <c r="AY48" s="312"/>
      <c r="AZ48" s="312"/>
      <c r="BA48" s="312"/>
      <c r="BB48" s="312"/>
      <c r="BC48" s="312" t="s">
        <v>35</v>
      </c>
      <c r="BD48" s="312"/>
      <c r="BE48" s="312"/>
      <c r="BF48" s="312"/>
      <c r="BG48" s="312"/>
      <c r="BH48" s="312"/>
      <c r="BI48" s="312"/>
      <c r="BJ48" s="312"/>
      <c r="BK48" s="312"/>
      <c r="BL48" s="312"/>
      <c r="BM48" s="312"/>
      <c r="BN48" s="312"/>
      <c r="BO48" s="312"/>
      <c r="BP48" s="312"/>
      <c r="BQ48" s="312"/>
      <c r="BR48" s="312"/>
      <c r="BS48" s="312"/>
      <c r="BT48" s="312"/>
      <c r="BU48" s="312"/>
      <c r="BV48" s="312"/>
      <c r="BW48" s="312"/>
      <c r="BX48" s="312"/>
      <c r="BY48" s="312"/>
      <c r="BZ48" s="312"/>
      <c r="CA48" s="312"/>
      <c r="CB48" s="312"/>
      <c r="CC48" s="312"/>
      <c r="CD48" s="312"/>
      <c r="CE48" s="312"/>
      <c r="CF48" s="312"/>
      <c r="CG48" s="312"/>
      <c r="CH48" s="312"/>
      <c r="CI48" s="312"/>
      <c r="CJ48" s="312"/>
      <c r="CK48" s="312"/>
      <c r="CL48" s="312"/>
      <c r="CM48" s="312"/>
      <c r="CN48" s="312"/>
      <c r="CO48" s="312"/>
      <c r="CP48" s="312"/>
      <c r="CQ48" s="312"/>
      <c r="CR48" s="312"/>
      <c r="CS48" s="312"/>
      <c r="CT48" s="312"/>
      <c r="CU48" s="312"/>
      <c r="CV48" s="312"/>
      <c r="CW48" s="312"/>
      <c r="CX48" s="312"/>
      <c r="CY48" s="312"/>
      <c r="CZ48" s="312"/>
      <c r="DA48" s="312"/>
      <c r="DB48" s="312"/>
      <c r="DC48" s="312"/>
      <c r="DD48" s="312"/>
      <c r="DE48" s="312" t="s">
        <v>88</v>
      </c>
      <c r="DF48" s="312"/>
      <c r="DG48" s="312"/>
      <c r="DH48" s="312"/>
      <c r="DI48" s="312"/>
      <c r="DJ48" s="312"/>
      <c r="DK48" s="312"/>
      <c r="DL48" s="312"/>
      <c r="DM48" s="312"/>
      <c r="DN48" s="312"/>
      <c r="DO48" s="312"/>
      <c r="DP48" s="312"/>
      <c r="DQ48" s="312"/>
      <c r="DR48" s="312"/>
      <c r="DS48" s="312"/>
      <c r="DT48" s="312"/>
      <c r="DU48" s="312"/>
      <c r="DV48" s="312"/>
      <c r="DW48" s="312"/>
      <c r="DX48" s="312"/>
      <c r="DY48" s="312"/>
      <c r="DZ48" s="312"/>
      <c r="EA48" s="312"/>
      <c r="EB48" s="312"/>
      <c r="EC48" s="312"/>
      <c r="ED48" s="312"/>
      <c r="EE48" s="312"/>
      <c r="EF48" s="312"/>
      <c r="EG48" s="312"/>
      <c r="EH48" s="312"/>
      <c r="EI48" s="312"/>
      <c r="EJ48" s="312"/>
      <c r="EK48" s="312"/>
      <c r="EL48" s="312"/>
      <c r="EM48" s="312"/>
      <c r="EN48" s="312"/>
      <c r="EO48" s="312"/>
      <c r="EP48" s="312"/>
      <c r="EQ48" s="312"/>
      <c r="ER48" s="312"/>
      <c r="ES48" s="312"/>
      <c r="ET48" s="312"/>
      <c r="EU48" s="312"/>
      <c r="EV48" s="312"/>
      <c r="EW48" s="312"/>
      <c r="EX48" s="312"/>
      <c r="EY48" s="312"/>
      <c r="EZ48" s="312"/>
      <c r="FA48" s="312"/>
      <c r="FB48" s="312"/>
      <c r="FC48" s="312"/>
      <c r="FD48" s="312"/>
      <c r="FE48" s="312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</row>
    <row r="49" spans="1:180" ht="15">
      <c r="A49" s="313">
        <v>1</v>
      </c>
      <c r="B49" s="313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313"/>
      <c r="S49" s="313"/>
      <c r="T49" s="313"/>
      <c r="U49" s="313"/>
      <c r="V49" s="313"/>
      <c r="W49" s="313"/>
      <c r="X49" s="313"/>
      <c r="Y49" s="313"/>
      <c r="Z49" s="313"/>
      <c r="AA49" s="313"/>
      <c r="AB49" s="313"/>
      <c r="AC49" s="313"/>
      <c r="AD49" s="313"/>
      <c r="AE49" s="313"/>
      <c r="AF49" s="313"/>
      <c r="AG49" s="313"/>
      <c r="AH49" s="313"/>
      <c r="AI49" s="313"/>
      <c r="AJ49" s="313"/>
      <c r="AK49" s="313"/>
      <c r="AL49" s="313"/>
      <c r="AM49" s="313"/>
      <c r="AN49" s="313"/>
      <c r="AO49" s="313"/>
      <c r="AP49" s="313"/>
      <c r="AQ49" s="313"/>
      <c r="AR49" s="313"/>
      <c r="AS49" s="313"/>
      <c r="AT49" s="313"/>
      <c r="AU49" s="313"/>
      <c r="AV49" s="313"/>
      <c r="AW49" s="313"/>
      <c r="AX49" s="313"/>
      <c r="AY49" s="313"/>
      <c r="AZ49" s="313"/>
      <c r="BA49" s="313"/>
      <c r="BB49" s="313"/>
      <c r="BC49" s="314" t="s">
        <v>48</v>
      </c>
      <c r="BD49" s="314"/>
      <c r="BE49" s="314"/>
      <c r="BF49" s="314"/>
      <c r="BG49" s="314"/>
      <c r="BH49" s="314"/>
      <c r="BI49" s="314"/>
      <c r="BJ49" s="314"/>
      <c r="BK49" s="314"/>
      <c r="BL49" s="314"/>
      <c r="BM49" s="314"/>
      <c r="BN49" s="314"/>
      <c r="BO49" s="314"/>
      <c r="BP49" s="314"/>
      <c r="BQ49" s="314"/>
      <c r="BR49" s="314"/>
      <c r="BS49" s="314"/>
      <c r="BT49" s="314"/>
      <c r="BU49" s="314"/>
      <c r="BV49" s="314"/>
      <c r="BW49" s="314"/>
      <c r="BX49" s="314"/>
      <c r="BY49" s="314"/>
      <c r="BZ49" s="314"/>
      <c r="CA49" s="314"/>
      <c r="CB49" s="314"/>
      <c r="CC49" s="314"/>
      <c r="CD49" s="314"/>
      <c r="CE49" s="314"/>
      <c r="CF49" s="314"/>
      <c r="CG49" s="314"/>
      <c r="CH49" s="314"/>
      <c r="CI49" s="314"/>
      <c r="CJ49" s="314"/>
      <c r="CK49" s="314"/>
      <c r="CL49" s="314"/>
      <c r="CM49" s="314"/>
      <c r="CN49" s="314"/>
      <c r="CO49" s="314"/>
      <c r="CP49" s="314"/>
      <c r="CQ49" s="314"/>
      <c r="CR49" s="314"/>
      <c r="CS49" s="314"/>
      <c r="CT49" s="314"/>
      <c r="CU49" s="314"/>
      <c r="CV49" s="314"/>
      <c r="CW49" s="314"/>
      <c r="CX49" s="314"/>
      <c r="CY49" s="314"/>
      <c r="CZ49" s="314"/>
      <c r="DA49" s="314"/>
      <c r="DB49" s="314"/>
      <c r="DC49" s="314"/>
      <c r="DD49" s="314"/>
      <c r="DE49" s="313">
        <v>3</v>
      </c>
      <c r="DF49" s="313"/>
      <c r="DG49" s="313"/>
      <c r="DH49" s="313"/>
      <c r="DI49" s="313"/>
      <c r="DJ49" s="313"/>
      <c r="DK49" s="313"/>
      <c r="DL49" s="313"/>
      <c r="DM49" s="313"/>
      <c r="DN49" s="313"/>
      <c r="DO49" s="313"/>
      <c r="DP49" s="313"/>
      <c r="DQ49" s="313"/>
      <c r="DR49" s="313"/>
      <c r="DS49" s="313"/>
      <c r="DT49" s="313"/>
      <c r="DU49" s="313"/>
      <c r="DV49" s="313"/>
      <c r="DW49" s="313"/>
      <c r="DX49" s="313"/>
      <c r="DY49" s="313"/>
      <c r="DZ49" s="313"/>
      <c r="EA49" s="313"/>
      <c r="EB49" s="313"/>
      <c r="EC49" s="313"/>
      <c r="ED49" s="313"/>
      <c r="EE49" s="313"/>
      <c r="EF49" s="313"/>
      <c r="EG49" s="313"/>
      <c r="EH49" s="313"/>
      <c r="EI49" s="313"/>
      <c r="EJ49" s="313"/>
      <c r="EK49" s="313"/>
      <c r="EL49" s="313"/>
      <c r="EM49" s="313"/>
      <c r="EN49" s="313"/>
      <c r="EO49" s="313"/>
      <c r="EP49" s="313"/>
      <c r="EQ49" s="313"/>
      <c r="ER49" s="313"/>
      <c r="ES49" s="313"/>
      <c r="ET49" s="313"/>
      <c r="EU49" s="313"/>
      <c r="EV49" s="313"/>
      <c r="EW49" s="313"/>
      <c r="EX49" s="313"/>
      <c r="EY49" s="313"/>
      <c r="EZ49" s="313"/>
      <c r="FA49" s="313"/>
      <c r="FB49" s="313"/>
      <c r="FC49" s="313"/>
      <c r="FD49" s="313"/>
      <c r="FE49" s="313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</row>
    <row r="50" spans="1:180" ht="15">
      <c r="A50" s="315" t="s">
        <v>123</v>
      </c>
      <c r="B50" s="315"/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15"/>
      <c r="AC50" s="315"/>
      <c r="AD50" s="315"/>
      <c r="AE50" s="315"/>
      <c r="AF50" s="315"/>
      <c r="AG50" s="315"/>
      <c r="AH50" s="315"/>
      <c r="AI50" s="315"/>
      <c r="AJ50" s="315"/>
      <c r="AK50" s="315"/>
      <c r="AL50" s="315"/>
      <c r="AM50" s="315"/>
      <c r="AN50" s="315"/>
      <c r="AO50" s="315"/>
      <c r="AP50" s="315"/>
      <c r="AQ50" s="315"/>
      <c r="AR50" s="315"/>
      <c r="AS50" s="315"/>
      <c r="AT50" s="315"/>
      <c r="AU50" s="315"/>
      <c r="AV50" s="315"/>
      <c r="AW50" s="315"/>
      <c r="AX50" s="315"/>
      <c r="AY50" s="315"/>
      <c r="AZ50" s="315"/>
      <c r="BA50" s="315"/>
      <c r="BB50" s="315"/>
      <c r="BC50" s="315" t="s">
        <v>124</v>
      </c>
      <c r="BD50" s="315"/>
      <c r="BE50" s="315"/>
      <c r="BF50" s="315"/>
      <c r="BG50" s="315"/>
      <c r="BH50" s="315"/>
      <c r="BI50" s="315"/>
      <c r="BJ50" s="315"/>
      <c r="BK50" s="315"/>
      <c r="BL50" s="315"/>
      <c r="BM50" s="315"/>
      <c r="BN50" s="315"/>
      <c r="BO50" s="315"/>
      <c r="BP50" s="315"/>
      <c r="BQ50" s="315"/>
      <c r="BR50" s="315"/>
      <c r="BS50" s="315"/>
      <c r="BT50" s="315"/>
      <c r="BU50" s="315"/>
      <c r="BV50" s="315"/>
      <c r="BW50" s="315"/>
      <c r="BX50" s="315"/>
      <c r="BY50" s="315"/>
      <c r="BZ50" s="315"/>
      <c r="CA50" s="315"/>
      <c r="CB50" s="315"/>
      <c r="CC50" s="315"/>
      <c r="CD50" s="315"/>
      <c r="CE50" s="315"/>
      <c r="CF50" s="315"/>
      <c r="CG50" s="315"/>
      <c r="CH50" s="315"/>
      <c r="CI50" s="315"/>
      <c r="CJ50" s="315"/>
      <c r="CK50" s="315"/>
      <c r="CL50" s="315"/>
      <c r="CM50" s="315"/>
      <c r="CN50" s="315"/>
      <c r="CO50" s="315"/>
      <c r="CP50" s="315"/>
      <c r="CQ50" s="315"/>
      <c r="CR50" s="315"/>
      <c r="CS50" s="315"/>
      <c r="CT50" s="315"/>
      <c r="CU50" s="315"/>
      <c r="CV50" s="315"/>
      <c r="CW50" s="315"/>
      <c r="CX50" s="315"/>
      <c r="CY50" s="315"/>
      <c r="CZ50" s="315"/>
      <c r="DA50" s="315"/>
      <c r="DB50" s="315"/>
      <c r="DC50" s="315"/>
      <c r="DD50" s="315"/>
      <c r="DE50" s="316" t="s">
        <v>125</v>
      </c>
      <c r="DF50" s="316"/>
      <c r="DG50" s="316"/>
      <c r="DH50" s="316"/>
      <c r="DI50" s="316"/>
      <c r="DJ50" s="316"/>
      <c r="DK50" s="316"/>
      <c r="DL50" s="316"/>
      <c r="DM50" s="316"/>
      <c r="DN50" s="316"/>
      <c r="DO50" s="316"/>
      <c r="DP50" s="316"/>
      <c r="DQ50" s="316"/>
      <c r="DR50" s="316"/>
      <c r="DS50" s="316"/>
      <c r="DT50" s="316"/>
      <c r="DU50" s="316"/>
      <c r="DV50" s="316"/>
      <c r="DW50" s="316"/>
      <c r="DX50" s="316"/>
      <c r="DY50" s="316"/>
      <c r="DZ50" s="316"/>
      <c r="EA50" s="316"/>
      <c r="EB50" s="316"/>
      <c r="EC50" s="316"/>
      <c r="ED50" s="316"/>
      <c r="EE50" s="316"/>
      <c r="EF50" s="316"/>
      <c r="EG50" s="316"/>
      <c r="EH50" s="316"/>
      <c r="EI50" s="316"/>
      <c r="EJ50" s="316"/>
      <c r="EK50" s="316"/>
      <c r="EL50" s="316"/>
      <c r="EM50" s="316"/>
      <c r="EN50" s="316"/>
      <c r="EO50" s="316"/>
      <c r="EP50" s="316"/>
      <c r="EQ50" s="316"/>
      <c r="ER50" s="316"/>
      <c r="ES50" s="316"/>
      <c r="ET50" s="316"/>
      <c r="EU50" s="316"/>
      <c r="EV50" s="316"/>
      <c r="EW50" s="316"/>
      <c r="EX50" s="316"/>
      <c r="EY50" s="316"/>
      <c r="EZ50" s="316"/>
      <c r="FA50" s="316"/>
      <c r="FB50" s="316"/>
      <c r="FC50" s="316"/>
      <c r="FD50" s="316"/>
      <c r="FE50" s="316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</row>
    <row r="51" spans="1:180" ht="15">
      <c r="A51" s="315" t="s">
        <v>126</v>
      </c>
      <c r="B51" s="315"/>
      <c r="C51" s="315"/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5"/>
      <c r="X51" s="315"/>
      <c r="Y51" s="315"/>
      <c r="Z51" s="315"/>
      <c r="AA51" s="315"/>
      <c r="AB51" s="315"/>
      <c r="AC51" s="315"/>
      <c r="AD51" s="315"/>
      <c r="AE51" s="315"/>
      <c r="AF51" s="315"/>
      <c r="AG51" s="315"/>
      <c r="AH51" s="315"/>
      <c r="AI51" s="315"/>
      <c r="AJ51" s="315"/>
      <c r="AK51" s="315"/>
      <c r="AL51" s="315"/>
      <c r="AM51" s="315"/>
      <c r="AN51" s="315"/>
      <c r="AO51" s="315"/>
      <c r="AP51" s="315"/>
      <c r="AQ51" s="315"/>
      <c r="AR51" s="315"/>
      <c r="AS51" s="315"/>
      <c r="AT51" s="315"/>
      <c r="AU51" s="315"/>
      <c r="AV51" s="315"/>
      <c r="AW51" s="315"/>
      <c r="AX51" s="315"/>
      <c r="AY51" s="315"/>
      <c r="AZ51" s="315"/>
      <c r="BA51" s="315"/>
      <c r="BB51" s="315"/>
      <c r="BC51" s="315" t="s">
        <v>127</v>
      </c>
      <c r="BD51" s="315"/>
      <c r="BE51" s="315"/>
      <c r="BF51" s="315"/>
      <c r="BG51" s="315"/>
      <c r="BH51" s="315"/>
      <c r="BI51" s="315"/>
      <c r="BJ51" s="315"/>
      <c r="BK51" s="315"/>
      <c r="BL51" s="315"/>
      <c r="BM51" s="315"/>
      <c r="BN51" s="315"/>
      <c r="BO51" s="315"/>
      <c r="BP51" s="315"/>
      <c r="BQ51" s="315"/>
      <c r="BR51" s="315"/>
      <c r="BS51" s="315"/>
      <c r="BT51" s="315"/>
      <c r="BU51" s="315"/>
      <c r="BV51" s="315"/>
      <c r="BW51" s="315"/>
      <c r="BX51" s="315"/>
      <c r="BY51" s="315"/>
      <c r="BZ51" s="315"/>
      <c r="CA51" s="315"/>
      <c r="CB51" s="315"/>
      <c r="CC51" s="315"/>
      <c r="CD51" s="315"/>
      <c r="CE51" s="315"/>
      <c r="CF51" s="315"/>
      <c r="CG51" s="315"/>
      <c r="CH51" s="315"/>
      <c r="CI51" s="315"/>
      <c r="CJ51" s="315"/>
      <c r="CK51" s="315"/>
      <c r="CL51" s="315"/>
      <c r="CM51" s="315"/>
      <c r="CN51" s="315"/>
      <c r="CO51" s="315"/>
      <c r="CP51" s="315"/>
      <c r="CQ51" s="315"/>
      <c r="CR51" s="315"/>
      <c r="CS51" s="315"/>
      <c r="CT51" s="315"/>
      <c r="CU51" s="315"/>
      <c r="CV51" s="315"/>
      <c r="CW51" s="315"/>
      <c r="CX51" s="315"/>
      <c r="CY51" s="315"/>
      <c r="CZ51" s="315"/>
      <c r="DA51" s="315"/>
      <c r="DB51" s="315"/>
      <c r="DC51" s="315"/>
      <c r="DD51" s="315"/>
      <c r="DE51" s="316"/>
      <c r="DF51" s="316"/>
      <c r="DG51" s="316"/>
      <c r="DH51" s="316"/>
      <c r="DI51" s="316"/>
      <c r="DJ51" s="316"/>
      <c r="DK51" s="316"/>
      <c r="DL51" s="316"/>
      <c r="DM51" s="316"/>
      <c r="DN51" s="316"/>
      <c r="DO51" s="316"/>
      <c r="DP51" s="316"/>
      <c r="DQ51" s="316"/>
      <c r="DR51" s="316"/>
      <c r="DS51" s="316"/>
      <c r="DT51" s="316"/>
      <c r="DU51" s="316"/>
      <c r="DV51" s="316"/>
      <c r="DW51" s="316"/>
      <c r="DX51" s="316"/>
      <c r="DY51" s="316"/>
      <c r="DZ51" s="316"/>
      <c r="EA51" s="316"/>
      <c r="EB51" s="316"/>
      <c r="EC51" s="316"/>
      <c r="ED51" s="316"/>
      <c r="EE51" s="316"/>
      <c r="EF51" s="316"/>
      <c r="EG51" s="316"/>
      <c r="EH51" s="316"/>
      <c r="EI51" s="316"/>
      <c r="EJ51" s="316"/>
      <c r="EK51" s="316"/>
      <c r="EL51" s="316"/>
      <c r="EM51" s="316"/>
      <c r="EN51" s="316"/>
      <c r="EO51" s="316"/>
      <c r="EP51" s="316"/>
      <c r="EQ51" s="316"/>
      <c r="ER51" s="316"/>
      <c r="ES51" s="316"/>
      <c r="ET51" s="316"/>
      <c r="EU51" s="316"/>
      <c r="EV51" s="316"/>
      <c r="EW51" s="316"/>
      <c r="EX51" s="316"/>
      <c r="EY51" s="316"/>
      <c r="EZ51" s="316"/>
      <c r="FA51" s="316"/>
      <c r="FB51" s="316"/>
      <c r="FC51" s="316"/>
      <c r="FD51" s="316"/>
      <c r="FE51" s="316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</row>
    <row r="52" spans="1:180" ht="15.7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</row>
    <row r="53" spans="1:180" ht="15.75">
      <c r="A53" s="309" t="s">
        <v>89</v>
      </c>
      <c r="B53" s="309"/>
      <c r="C53" s="309"/>
      <c r="D53" s="309"/>
      <c r="E53" s="309"/>
      <c r="F53" s="309"/>
      <c r="G53" s="309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09"/>
      <c r="AG53" s="309"/>
      <c r="AH53" s="309"/>
      <c r="AI53" s="309"/>
      <c r="AJ53" s="309"/>
      <c r="AK53" s="309"/>
      <c r="AL53" s="309"/>
      <c r="AM53" s="309"/>
      <c r="AN53" s="309"/>
      <c r="AO53" s="309"/>
      <c r="AP53" s="309"/>
      <c r="AQ53" s="309"/>
      <c r="AR53" s="309"/>
      <c r="AS53" s="309"/>
      <c r="AT53" s="309"/>
      <c r="AU53" s="309"/>
      <c r="AV53" s="309"/>
      <c r="AW53" s="309"/>
      <c r="AX53" s="309"/>
      <c r="AY53" s="309"/>
      <c r="AZ53" s="309"/>
      <c r="BA53" s="309"/>
      <c r="BB53" s="309"/>
      <c r="BC53" s="309"/>
      <c r="BD53" s="309"/>
      <c r="BE53" s="309"/>
      <c r="BF53" s="309"/>
      <c r="BG53" s="309"/>
      <c r="BH53" s="309"/>
      <c r="BI53" s="309"/>
      <c r="BJ53" s="309"/>
      <c r="BK53" s="309"/>
      <c r="BL53" s="309"/>
      <c r="BM53" s="309"/>
      <c r="BN53" s="309"/>
      <c r="BO53" s="309"/>
      <c r="BP53" s="309"/>
      <c r="BQ53" s="309"/>
      <c r="BR53" s="309"/>
      <c r="BS53" s="309"/>
      <c r="BT53" s="309"/>
      <c r="BU53" s="309"/>
      <c r="BV53" s="309"/>
      <c r="BW53" s="309"/>
      <c r="BX53" s="309"/>
      <c r="BY53" s="309"/>
      <c r="BZ53" s="311"/>
      <c r="CA53" s="311"/>
      <c r="CB53" s="311"/>
      <c r="CC53" s="311"/>
      <c r="CD53" s="311"/>
      <c r="CE53" s="311"/>
      <c r="CF53" s="311"/>
      <c r="CG53" s="311"/>
      <c r="CH53" s="311"/>
      <c r="CI53" s="311"/>
      <c r="CJ53" s="311"/>
      <c r="CK53" s="311"/>
      <c r="CL53" s="311"/>
      <c r="CM53" s="311"/>
      <c r="CN53" s="311"/>
      <c r="CO53" s="311"/>
      <c r="CP53" s="311"/>
      <c r="CQ53" s="311"/>
      <c r="CR53" s="311"/>
      <c r="CS53" s="311"/>
      <c r="CT53" s="311"/>
      <c r="CU53" s="311"/>
      <c r="CV53" s="311"/>
      <c r="CW53" s="311"/>
      <c r="CX53" s="311"/>
      <c r="CY53" s="311"/>
      <c r="CZ53" s="311"/>
      <c r="DA53" s="311"/>
      <c r="DB53" s="311"/>
      <c r="DC53" s="311"/>
      <c r="DD53" s="311"/>
      <c r="DE53" s="311"/>
      <c r="DF53" s="311"/>
      <c r="DG53" s="311"/>
      <c r="DH53" s="311"/>
      <c r="DI53" s="311"/>
      <c r="DJ53" s="311"/>
      <c r="DK53" s="311"/>
      <c r="DL53" s="311"/>
      <c r="DM53" s="311"/>
      <c r="DN53" s="311"/>
      <c r="DO53" s="311"/>
      <c r="DP53" s="311"/>
      <c r="DQ53" s="311"/>
      <c r="DR53" s="311"/>
      <c r="DS53" s="311"/>
      <c r="DT53" s="311"/>
      <c r="DU53" s="311"/>
      <c r="DV53" s="311"/>
      <c r="DW53" s="311"/>
      <c r="DX53" s="311"/>
      <c r="DY53" s="311"/>
      <c r="DZ53" s="311"/>
      <c r="EA53" s="311"/>
      <c r="EB53" s="311"/>
      <c r="EC53" s="311"/>
      <c r="ED53" s="311"/>
      <c r="EE53" s="311"/>
      <c r="EF53" s="311"/>
      <c r="EG53" s="311"/>
      <c r="EH53" s="311"/>
      <c r="EI53" s="311"/>
      <c r="EJ53" s="311"/>
      <c r="EK53" s="311"/>
      <c r="EL53" s="311"/>
      <c r="EM53" s="311"/>
      <c r="EN53" s="311"/>
      <c r="EO53" s="311"/>
      <c r="EP53" s="311"/>
      <c r="EQ53" s="311"/>
      <c r="ER53" s="311"/>
      <c r="ES53" s="311"/>
      <c r="ET53" s="311"/>
      <c r="EU53" s="311"/>
      <c r="EV53" s="311"/>
      <c r="EW53" s="311"/>
      <c r="EX53" s="311"/>
      <c r="EY53" s="311"/>
      <c r="EZ53" s="311"/>
      <c r="FA53" s="311"/>
      <c r="FB53" s="311"/>
      <c r="FC53" s="311"/>
      <c r="FD53" s="311"/>
      <c r="FE53" s="311"/>
      <c r="FF53" s="311"/>
      <c r="FG53" s="311"/>
      <c r="FH53" s="311"/>
      <c r="FI53" s="311"/>
      <c r="FJ53" s="311"/>
      <c r="FK53" s="311"/>
      <c r="FL53" s="311"/>
      <c r="FM53" s="311"/>
      <c r="FN53" s="311"/>
      <c r="FO53" s="311"/>
      <c r="FP53" s="311"/>
      <c r="FQ53" s="311"/>
      <c r="FR53" s="311"/>
      <c r="FS53" s="311"/>
      <c r="FT53" s="311"/>
      <c r="FU53" s="311"/>
      <c r="FV53" s="311"/>
      <c r="FW53" s="311"/>
      <c r="FX53" s="311"/>
    </row>
    <row r="54" spans="1:180" ht="15">
      <c r="A54" s="317" t="s">
        <v>90</v>
      </c>
      <c r="B54" s="317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7"/>
      <c r="AN54" s="317"/>
      <c r="AO54" s="317"/>
      <c r="AP54" s="317"/>
      <c r="AQ54" s="317"/>
      <c r="AR54" s="317"/>
      <c r="AS54" s="317"/>
      <c r="AT54" s="317"/>
      <c r="AU54" s="317"/>
      <c r="AV54" s="317"/>
      <c r="AW54" s="317"/>
      <c r="AX54" s="317"/>
      <c r="AY54" s="317"/>
      <c r="AZ54" s="317"/>
      <c r="BA54" s="317"/>
      <c r="BB54" s="317"/>
      <c r="BC54" s="317"/>
      <c r="BD54" s="317"/>
      <c r="BE54" s="317"/>
      <c r="BF54" s="317"/>
      <c r="BG54" s="317"/>
      <c r="BH54" s="317"/>
      <c r="BI54" s="317"/>
      <c r="BJ54" s="317"/>
      <c r="BK54" s="317"/>
      <c r="BL54" s="317"/>
      <c r="BM54" s="317"/>
      <c r="BN54" s="317"/>
      <c r="BO54" s="317"/>
      <c r="BP54" s="317"/>
      <c r="BQ54" s="317"/>
      <c r="BR54" s="317"/>
      <c r="BS54" s="317"/>
      <c r="BT54" s="317"/>
      <c r="BU54" s="317"/>
      <c r="BV54" s="317"/>
      <c r="BW54" s="317"/>
      <c r="BX54" s="317"/>
      <c r="BY54" s="317"/>
      <c r="BZ54" s="317"/>
      <c r="CA54" s="317"/>
      <c r="CB54" s="317"/>
      <c r="CC54" s="317"/>
      <c r="CD54" s="317"/>
      <c r="CE54" s="317"/>
      <c r="CF54" s="317"/>
      <c r="CG54" s="317"/>
      <c r="CH54" s="317"/>
      <c r="CI54" s="317"/>
      <c r="CJ54" s="317"/>
      <c r="CK54" s="317"/>
      <c r="CL54" s="317"/>
      <c r="CM54" s="317"/>
      <c r="CN54" s="317"/>
      <c r="CO54" s="317"/>
      <c r="CP54" s="317"/>
      <c r="CQ54" s="318" t="s">
        <v>168</v>
      </c>
      <c r="CR54" s="318"/>
      <c r="CS54" s="318"/>
      <c r="CT54" s="318"/>
      <c r="CU54" s="318"/>
      <c r="CV54" s="318"/>
      <c r="CW54" s="318"/>
      <c r="CX54" s="318"/>
      <c r="CY54" s="318"/>
      <c r="CZ54" s="318"/>
      <c r="DA54" s="318"/>
      <c r="DB54" s="318"/>
      <c r="DC54" s="318"/>
      <c r="DD54" s="318"/>
      <c r="DE54" s="318"/>
      <c r="DF54" s="318"/>
      <c r="DG54" s="318"/>
      <c r="DH54" s="318"/>
      <c r="DI54" s="318"/>
      <c r="DJ54" s="318"/>
      <c r="DK54" s="318"/>
      <c r="DL54" s="318"/>
      <c r="DM54" s="318"/>
      <c r="DN54" s="318"/>
      <c r="DO54" s="318"/>
      <c r="DP54" s="318"/>
      <c r="DQ54" s="318"/>
      <c r="DR54" s="318"/>
      <c r="DS54" s="318"/>
      <c r="DT54" s="318"/>
      <c r="DU54" s="318"/>
      <c r="DV54" s="318"/>
      <c r="DW54" s="318"/>
      <c r="DX54" s="318"/>
      <c r="DY54" s="318"/>
      <c r="DZ54" s="318"/>
      <c r="EA54" s="318"/>
      <c r="EB54" s="318"/>
      <c r="EC54" s="318"/>
      <c r="ED54" s="318"/>
      <c r="EE54" s="318"/>
      <c r="EF54" s="318"/>
      <c r="EG54" s="318"/>
      <c r="EH54" s="318"/>
      <c r="EI54" s="318"/>
      <c r="EJ54" s="318"/>
      <c r="EK54" s="318"/>
      <c r="EL54" s="318"/>
      <c r="EM54" s="318"/>
      <c r="EN54" s="318"/>
      <c r="EO54" s="318"/>
      <c r="EP54" s="318"/>
      <c r="EQ54" s="318"/>
      <c r="ER54" s="318"/>
      <c r="ES54" s="318"/>
      <c r="ET54" s="318"/>
      <c r="EU54" s="318"/>
      <c r="EV54" s="318"/>
      <c r="EW54" s="318"/>
      <c r="EX54" s="318"/>
      <c r="EY54" s="318"/>
      <c r="EZ54" s="318"/>
      <c r="FA54" s="318"/>
      <c r="FB54" s="318"/>
      <c r="FC54" s="318"/>
      <c r="FD54" s="318"/>
      <c r="FE54" s="318"/>
      <c r="FF54" s="318"/>
      <c r="FG54" s="318"/>
      <c r="FH54" s="318"/>
      <c r="FI54" s="318"/>
      <c r="FJ54" s="318"/>
      <c r="FK54" s="318"/>
      <c r="FL54" s="318"/>
      <c r="FM54" s="318"/>
      <c r="FN54" s="318"/>
      <c r="FO54" s="318"/>
      <c r="FP54" s="318"/>
      <c r="FQ54" s="318"/>
      <c r="FR54" s="318"/>
      <c r="FS54" s="318"/>
      <c r="FT54" s="318"/>
      <c r="FU54" s="318"/>
      <c r="FV54" s="318"/>
      <c r="FW54" s="318"/>
      <c r="FX54" s="318"/>
    </row>
    <row r="55" spans="1:180" ht="63.75" customHeight="1">
      <c r="A55" s="319" t="s">
        <v>91</v>
      </c>
      <c r="B55" s="319"/>
      <c r="C55" s="319"/>
      <c r="D55" s="319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  <c r="AM55" s="319"/>
      <c r="AN55" s="319"/>
      <c r="AO55" s="319"/>
      <c r="AP55" s="319"/>
      <c r="AQ55" s="319"/>
      <c r="AR55" s="319"/>
      <c r="AS55" s="319"/>
      <c r="AT55" s="319"/>
      <c r="AU55" s="319"/>
      <c r="AV55" s="319"/>
      <c r="AW55" s="319"/>
      <c r="AX55" s="319"/>
      <c r="AY55" s="319"/>
      <c r="AZ55" s="319"/>
      <c r="BA55" s="319"/>
      <c r="BB55" s="319"/>
      <c r="BC55" s="319"/>
      <c r="BD55" s="319"/>
      <c r="BE55" s="319"/>
      <c r="BF55" s="319"/>
      <c r="BG55" s="319"/>
      <c r="BH55" s="319"/>
      <c r="BI55" s="319"/>
      <c r="BJ55" s="319"/>
      <c r="BK55" s="319"/>
      <c r="BL55" s="319"/>
      <c r="BM55" s="319"/>
      <c r="BN55" s="319"/>
      <c r="BO55" s="319"/>
      <c r="BP55" s="319"/>
      <c r="BQ55" s="319"/>
      <c r="BR55" s="319"/>
      <c r="BS55" s="319"/>
      <c r="BT55" s="319"/>
      <c r="BU55" s="319"/>
      <c r="BV55" s="319"/>
      <c r="BW55" s="319"/>
      <c r="BX55" s="319"/>
      <c r="BY55" s="319"/>
      <c r="BZ55" s="319"/>
      <c r="CA55" s="319"/>
      <c r="CB55" s="319"/>
      <c r="CC55" s="319"/>
      <c r="CD55" s="319"/>
      <c r="CE55" s="319"/>
      <c r="CF55" s="319"/>
      <c r="CG55" s="320" t="s">
        <v>169</v>
      </c>
      <c r="CH55" s="320"/>
      <c r="CI55" s="320"/>
      <c r="CJ55" s="320"/>
      <c r="CK55" s="320"/>
      <c r="CL55" s="320"/>
      <c r="CM55" s="320"/>
      <c r="CN55" s="320"/>
      <c r="CO55" s="320"/>
      <c r="CP55" s="320"/>
      <c r="CQ55" s="320"/>
      <c r="CR55" s="320"/>
      <c r="CS55" s="320"/>
      <c r="CT55" s="320"/>
      <c r="CU55" s="320"/>
      <c r="CV55" s="320"/>
      <c r="CW55" s="320"/>
      <c r="CX55" s="320"/>
      <c r="CY55" s="320"/>
      <c r="CZ55" s="320"/>
      <c r="DA55" s="320"/>
      <c r="DB55" s="320"/>
      <c r="DC55" s="320"/>
      <c r="DD55" s="320"/>
      <c r="DE55" s="320"/>
      <c r="DF55" s="320"/>
      <c r="DG55" s="320"/>
      <c r="DH55" s="320"/>
      <c r="DI55" s="320"/>
      <c r="DJ55" s="320"/>
      <c r="DK55" s="320"/>
      <c r="DL55" s="320"/>
      <c r="DM55" s="320"/>
      <c r="DN55" s="320"/>
      <c r="DO55" s="320"/>
      <c r="DP55" s="320"/>
      <c r="DQ55" s="320"/>
      <c r="DR55" s="320"/>
      <c r="DS55" s="320"/>
      <c r="DT55" s="320"/>
      <c r="DU55" s="320"/>
      <c r="DV55" s="320"/>
      <c r="DW55" s="320"/>
      <c r="DX55" s="320"/>
      <c r="DY55" s="320"/>
      <c r="DZ55" s="320"/>
      <c r="EA55" s="320"/>
      <c r="EB55" s="320"/>
      <c r="EC55" s="320"/>
      <c r="ED55" s="320"/>
      <c r="EE55" s="320"/>
      <c r="EF55" s="320"/>
      <c r="EG55" s="320"/>
      <c r="EH55" s="320"/>
      <c r="EI55" s="320"/>
      <c r="EJ55" s="320"/>
      <c r="EK55" s="320"/>
      <c r="EL55" s="320"/>
      <c r="EM55" s="320"/>
      <c r="EN55" s="320"/>
      <c r="EO55" s="320"/>
      <c r="EP55" s="320"/>
      <c r="EQ55" s="320"/>
      <c r="ER55" s="320"/>
      <c r="ES55" s="320"/>
      <c r="ET55" s="320"/>
      <c r="EU55" s="320"/>
      <c r="EV55" s="320"/>
      <c r="EW55" s="320"/>
      <c r="EX55" s="320"/>
      <c r="EY55" s="320"/>
      <c r="EZ55" s="320"/>
      <c r="FA55" s="320"/>
      <c r="FB55" s="320"/>
      <c r="FC55" s="320"/>
      <c r="FD55" s="320"/>
      <c r="FE55" s="320"/>
      <c r="FF55" s="320"/>
      <c r="FG55" s="320"/>
      <c r="FH55" s="320"/>
      <c r="FI55" s="320"/>
      <c r="FJ55" s="320"/>
      <c r="FK55" s="320"/>
      <c r="FL55" s="320"/>
      <c r="FM55" s="320"/>
      <c r="FN55" s="320"/>
      <c r="FO55" s="320"/>
      <c r="FP55" s="320"/>
      <c r="FQ55" s="320"/>
      <c r="FR55" s="320"/>
      <c r="FS55" s="320"/>
      <c r="FT55" s="320"/>
      <c r="FU55" s="320"/>
      <c r="FV55" s="320"/>
      <c r="FW55" s="320"/>
      <c r="FX55" s="320"/>
    </row>
    <row r="56" spans="1:180" ht="15.75">
      <c r="A56" s="55"/>
      <c r="B56" s="322" t="s">
        <v>153</v>
      </c>
      <c r="C56" s="322"/>
      <c r="D56" s="322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2"/>
      <c r="AL56" s="322"/>
      <c r="AM56" s="322"/>
      <c r="AN56" s="322"/>
      <c r="AO56" s="322"/>
      <c r="AP56" s="322"/>
      <c r="AQ56" s="322"/>
      <c r="AR56" s="322"/>
      <c r="AS56" s="322"/>
      <c r="AT56" s="322"/>
      <c r="AU56" s="322"/>
      <c r="AV56" s="322"/>
      <c r="AW56" s="322"/>
      <c r="AX56" s="322"/>
      <c r="AY56" s="322"/>
      <c r="AZ56" s="322"/>
      <c r="BA56" s="322"/>
      <c r="BB56" s="322"/>
      <c r="BC56" s="322"/>
      <c r="BD56" s="322"/>
      <c r="BE56" s="322"/>
      <c r="BF56" s="322"/>
      <c r="BG56" s="322"/>
      <c r="BH56" s="322"/>
      <c r="BI56" s="322"/>
      <c r="BJ56" s="322"/>
      <c r="BK56" s="322"/>
      <c r="BL56" s="322"/>
      <c r="BM56" s="322"/>
      <c r="BN56" s="322"/>
      <c r="BO56" s="322"/>
      <c r="BP56" s="322"/>
      <c r="BQ56" s="322"/>
      <c r="BR56" s="322"/>
      <c r="BS56" s="322"/>
      <c r="BT56" s="322"/>
      <c r="BU56" s="322"/>
      <c r="BV56" s="322"/>
      <c r="BW56" s="322"/>
      <c r="BX56" s="322"/>
      <c r="BY56" s="322"/>
      <c r="BZ56" s="322"/>
      <c r="CA56" s="322"/>
      <c r="CB56" s="322"/>
      <c r="CC56" s="322"/>
      <c r="CD56" s="322"/>
      <c r="CE56" s="322"/>
      <c r="CF56" s="322"/>
      <c r="CG56" s="58"/>
      <c r="CH56" s="323" t="s">
        <v>154</v>
      </c>
      <c r="CI56" s="323"/>
      <c r="CJ56" s="323"/>
      <c r="CK56" s="323"/>
      <c r="CL56" s="323"/>
      <c r="CM56" s="323"/>
      <c r="CN56" s="323"/>
      <c r="CO56" s="323"/>
      <c r="CP56" s="323"/>
      <c r="CQ56" s="323"/>
      <c r="CR56" s="323"/>
      <c r="CS56" s="323"/>
      <c r="CT56" s="323"/>
      <c r="CU56" s="323"/>
      <c r="CV56" s="323"/>
      <c r="CW56" s="323"/>
      <c r="CX56" s="323"/>
      <c r="CY56" s="323"/>
      <c r="CZ56" s="323"/>
      <c r="DA56" s="323"/>
      <c r="DB56" s="323"/>
      <c r="DC56" s="323"/>
      <c r="DD56" s="323"/>
      <c r="DE56" s="323"/>
      <c r="DF56" s="323"/>
      <c r="DG56" s="323"/>
      <c r="DH56" s="323"/>
      <c r="DI56" s="323"/>
      <c r="DJ56" s="323"/>
      <c r="DK56" s="323"/>
      <c r="DL56" s="323"/>
      <c r="DM56" s="323"/>
      <c r="DN56" s="323"/>
      <c r="DO56" s="323"/>
      <c r="DP56" s="323"/>
      <c r="DQ56" s="323"/>
      <c r="DR56" s="323"/>
      <c r="DS56" s="323"/>
      <c r="DT56" s="323"/>
      <c r="DU56" s="323"/>
      <c r="DV56" s="323"/>
      <c r="DW56" s="323"/>
      <c r="DX56" s="323"/>
      <c r="DY56" s="323"/>
      <c r="DZ56" s="323"/>
      <c r="EA56" s="323"/>
      <c r="EB56" s="323"/>
      <c r="EC56" s="323"/>
      <c r="ED56" s="323"/>
      <c r="EE56" s="323"/>
      <c r="EF56" s="323"/>
      <c r="EG56" s="323"/>
      <c r="EH56" s="323"/>
      <c r="EI56" s="323"/>
      <c r="EJ56" s="323"/>
      <c r="EK56" s="323"/>
      <c r="EL56" s="323"/>
      <c r="EM56" s="323"/>
      <c r="EN56" s="323"/>
      <c r="EO56" s="323"/>
      <c r="EP56" s="323"/>
      <c r="EQ56" s="323"/>
      <c r="ER56" s="323"/>
      <c r="ES56" s="323"/>
      <c r="ET56" s="323"/>
      <c r="EU56" s="323"/>
      <c r="EV56" s="323"/>
      <c r="EW56" s="323"/>
      <c r="EX56" s="323"/>
      <c r="EY56" s="323"/>
      <c r="EZ56" s="323"/>
      <c r="FA56" s="323"/>
      <c r="FB56" s="323"/>
      <c r="FC56" s="323"/>
      <c r="FD56" s="323"/>
      <c r="FE56" s="323"/>
      <c r="FF56" s="323"/>
      <c r="FG56" s="323"/>
      <c r="FH56" s="323"/>
      <c r="FI56" s="323"/>
      <c r="FJ56" s="323"/>
      <c r="FK56" s="323"/>
      <c r="FL56" s="323"/>
      <c r="FM56" s="323"/>
      <c r="FN56" s="323"/>
      <c r="FO56" s="323"/>
      <c r="FP56" s="323"/>
      <c r="FQ56" s="323"/>
      <c r="FR56" s="323"/>
      <c r="FS56" s="323"/>
      <c r="FT56" s="323"/>
      <c r="FU56" s="323"/>
      <c r="FV56" s="323"/>
      <c r="FW56" s="323"/>
      <c r="FX56" s="323"/>
    </row>
    <row r="57" spans="1:180" ht="15.75">
      <c r="A57" s="321"/>
      <c r="B57" s="321"/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21"/>
      <c r="AO57" s="321"/>
      <c r="AP57" s="321"/>
      <c r="AQ57" s="321"/>
      <c r="AR57" s="321"/>
      <c r="AS57" s="321"/>
      <c r="AT57" s="321"/>
      <c r="AU57" s="321"/>
      <c r="AV57" s="321"/>
      <c r="AW57" s="321"/>
      <c r="AX57" s="321"/>
      <c r="AY57" s="321"/>
      <c r="AZ57" s="321"/>
      <c r="BA57" s="321"/>
      <c r="BB57" s="321"/>
      <c r="BC57" s="321"/>
      <c r="BD57" s="321"/>
      <c r="BE57" s="321"/>
      <c r="BF57" s="321"/>
      <c r="BG57" s="321"/>
      <c r="BH57" s="321"/>
      <c r="BI57" s="321"/>
      <c r="BJ57" s="321"/>
      <c r="BK57" s="321"/>
      <c r="BL57" s="321"/>
      <c r="BM57" s="321"/>
      <c r="BN57" s="321"/>
      <c r="BO57" s="321"/>
      <c r="BP57" s="321"/>
      <c r="BQ57" s="321"/>
      <c r="BR57" s="321"/>
      <c r="BS57" s="321"/>
      <c r="BT57" s="321"/>
      <c r="BU57" s="321"/>
      <c r="BV57" s="321"/>
      <c r="BW57" s="321"/>
      <c r="BX57" s="321"/>
      <c r="BY57" s="321"/>
      <c r="BZ57" s="321"/>
      <c r="CA57" s="321"/>
      <c r="CB57" s="321"/>
      <c r="CC57" s="321"/>
      <c r="CD57" s="321"/>
      <c r="CE57" s="321"/>
      <c r="CF57" s="321"/>
      <c r="CG57" s="321"/>
      <c r="CH57" s="321"/>
      <c r="CI57" s="321"/>
      <c r="CJ57" s="321"/>
      <c r="CK57" s="321"/>
      <c r="CL57" s="321"/>
      <c r="CM57" s="321"/>
      <c r="CN57" s="321"/>
      <c r="CO57" s="321"/>
      <c r="CP57" s="321"/>
      <c r="CQ57" s="321"/>
      <c r="CR57" s="321"/>
      <c r="CS57" s="321"/>
      <c r="CT57" s="321"/>
      <c r="CU57" s="321"/>
      <c r="CV57" s="321"/>
      <c r="CW57" s="321"/>
      <c r="CX57" s="321"/>
      <c r="CY57" s="321"/>
      <c r="CZ57" s="321"/>
      <c r="DA57" s="321"/>
      <c r="DB57" s="321"/>
      <c r="DC57" s="321"/>
      <c r="DD57" s="321"/>
      <c r="DE57" s="321"/>
      <c r="DF57" s="321"/>
      <c r="DG57" s="321"/>
      <c r="DH57" s="321"/>
      <c r="DI57" s="321"/>
      <c r="DJ57" s="321"/>
      <c r="DK57" s="321"/>
      <c r="DL57" s="321"/>
      <c r="DM57" s="321"/>
      <c r="DN57" s="321"/>
      <c r="DO57" s="321"/>
      <c r="DP57" s="321"/>
      <c r="DQ57" s="321"/>
      <c r="DR57" s="321"/>
      <c r="DS57" s="321"/>
      <c r="DT57" s="321"/>
      <c r="DU57" s="321"/>
      <c r="DV57" s="321"/>
      <c r="DW57" s="321"/>
      <c r="DX57" s="321"/>
      <c r="DY57" s="321"/>
      <c r="DZ57" s="321"/>
      <c r="EA57" s="321"/>
      <c r="EB57" s="321"/>
      <c r="EC57" s="321"/>
      <c r="ED57" s="321"/>
      <c r="EE57" s="321"/>
      <c r="EF57" s="321"/>
      <c r="EG57" s="321"/>
      <c r="EH57" s="321"/>
      <c r="EI57" s="321"/>
      <c r="EJ57" s="321"/>
      <c r="EK57" s="321"/>
      <c r="EL57" s="321"/>
      <c r="EM57" s="321"/>
      <c r="EN57" s="321"/>
      <c r="EO57" s="321"/>
      <c r="EP57" s="321"/>
      <c r="EQ57" s="321"/>
      <c r="ER57" s="321"/>
      <c r="ES57" s="321"/>
      <c r="ET57" s="321"/>
      <c r="EU57" s="321"/>
      <c r="EV57" s="321"/>
      <c r="EW57" s="321"/>
      <c r="EX57" s="321"/>
      <c r="EY57" s="321"/>
      <c r="EZ57" s="321"/>
      <c r="FA57" s="321"/>
      <c r="FB57" s="321"/>
      <c r="FC57" s="321"/>
      <c r="FD57" s="321"/>
      <c r="FE57" s="321"/>
      <c r="FF57" s="321"/>
      <c r="FG57" s="321"/>
      <c r="FH57" s="321"/>
      <c r="FI57" s="321"/>
      <c r="FJ57" s="321"/>
      <c r="FK57" s="321"/>
      <c r="FL57" s="321"/>
      <c r="FM57" s="321"/>
      <c r="FN57" s="321"/>
      <c r="FO57" s="321"/>
      <c r="FP57" s="321"/>
      <c r="FQ57" s="321"/>
      <c r="FR57" s="321"/>
      <c r="FS57" s="321"/>
      <c r="FT57" s="321"/>
      <c r="FU57" s="321"/>
      <c r="FV57" s="321"/>
      <c r="FW57" s="321"/>
      <c r="FX57" s="321"/>
    </row>
    <row r="58" spans="1:180" ht="15.75">
      <c r="A58" s="309" t="s">
        <v>92</v>
      </c>
      <c r="B58" s="309"/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09"/>
      <c r="AB58" s="309"/>
      <c r="AC58" s="309"/>
      <c r="AD58" s="309"/>
      <c r="AE58" s="309"/>
      <c r="AF58" s="309"/>
      <c r="AG58" s="309"/>
      <c r="AH58" s="309"/>
      <c r="AI58" s="309"/>
      <c r="AJ58" s="309"/>
      <c r="AK58" s="309"/>
      <c r="AL58" s="309"/>
      <c r="AM58" s="309"/>
      <c r="AN58" s="309"/>
      <c r="AO58" s="309"/>
      <c r="AP58" s="309"/>
      <c r="AQ58" s="309"/>
      <c r="AR58" s="309"/>
      <c r="AS58" s="309"/>
      <c r="AT58" s="309"/>
      <c r="AU58" s="309"/>
      <c r="AV58" s="309"/>
      <c r="AW58" s="309"/>
      <c r="AX58" s="309"/>
      <c r="AY58" s="309"/>
      <c r="AZ58" s="309"/>
      <c r="BA58" s="309"/>
      <c r="BB58" s="309"/>
      <c r="BC58" s="309"/>
      <c r="BD58" s="309"/>
      <c r="BE58" s="309"/>
      <c r="BF58" s="309"/>
      <c r="BG58" s="309"/>
      <c r="BH58" s="309"/>
      <c r="BI58" s="309"/>
      <c r="BJ58" s="309"/>
      <c r="BK58" s="309"/>
      <c r="BL58" s="309"/>
      <c r="BM58" s="309"/>
      <c r="BN58" s="309"/>
      <c r="BO58" s="309"/>
      <c r="BP58" s="309"/>
      <c r="BQ58" s="309"/>
      <c r="BR58" s="309"/>
      <c r="BS58" s="309"/>
      <c r="BT58" s="309"/>
      <c r="BU58" s="309"/>
      <c r="BV58" s="309"/>
      <c r="BW58" s="309"/>
      <c r="BX58" s="309"/>
      <c r="BY58" s="309"/>
      <c r="BZ58" s="309"/>
      <c r="CA58" s="309"/>
      <c r="CB58" s="309"/>
      <c r="CC58" s="309"/>
      <c r="CD58" s="309"/>
      <c r="CE58" s="309"/>
      <c r="CF58" s="309"/>
      <c r="CG58" s="309"/>
      <c r="CH58" s="309"/>
      <c r="CI58" s="310"/>
      <c r="CJ58" s="310"/>
      <c r="CK58" s="310"/>
      <c r="CL58" s="310"/>
      <c r="CM58" s="310"/>
      <c r="CN58" s="310"/>
      <c r="CO58" s="310"/>
      <c r="CP58" s="310"/>
      <c r="CQ58" s="310"/>
      <c r="CR58" s="310"/>
      <c r="CS58" s="310"/>
      <c r="CT58" s="310"/>
      <c r="CU58" s="310"/>
      <c r="CV58" s="310"/>
      <c r="CW58" s="310"/>
      <c r="CX58" s="310"/>
      <c r="CY58" s="310"/>
      <c r="CZ58" s="310"/>
      <c r="DA58" s="310"/>
      <c r="DB58" s="310"/>
      <c r="DC58" s="310"/>
      <c r="DD58" s="310"/>
      <c r="DE58" s="310"/>
      <c r="DF58" s="310"/>
      <c r="DG58" s="310"/>
      <c r="DH58" s="310"/>
      <c r="DI58" s="310"/>
      <c r="DJ58" s="310"/>
      <c r="DK58" s="310"/>
      <c r="DL58" s="310"/>
      <c r="DM58" s="310"/>
      <c r="DN58" s="310"/>
      <c r="DO58" s="310"/>
      <c r="DP58" s="310"/>
      <c r="DQ58" s="310"/>
      <c r="DR58" s="310"/>
      <c r="DS58" s="310"/>
      <c r="DT58" s="310"/>
      <c r="DU58" s="310"/>
      <c r="DV58" s="310"/>
      <c r="DW58" s="310"/>
      <c r="DX58" s="310"/>
      <c r="DY58" s="310"/>
      <c r="DZ58" s="310"/>
      <c r="EA58" s="310"/>
      <c r="EB58" s="310"/>
      <c r="EC58" s="310"/>
      <c r="ED58" s="310"/>
      <c r="EE58" s="310"/>
      <c r="EF58" s="310"/>
      <c r="EG58" s="310"/>
      <c r="EH58" s="310"/>
      <c r="EI58" s="310"/>
      <c r="EJ58" s="310"/>
      <c r="EK58" s="310"/>
      <c r="EL58" s="310"/>
      <c r="EM58" s="310"/>
      <c r="EN58" s="310"/>
      <c r="EO58" s="310"/>
      <c r="EP58" s="310"/>
      <c r="EQ58" s="310"/>
      <c r="ER58" s="310"/>
      <c r="ES58" s="310"/>
      <c r="ET58" s="310"/>
      <c r="EU58" s="310"/>
      <c r="EV58" s="310"/>
      <c r="EW58" s="310"/>
      <c r="EX58" s="310"/>
      <c r="EY58" s="310"/>
      <c r="EZ58" s="310"/>
      <c r="FA58" s="310"/>
      <c r="FB58" s="310"/>
      <c r="FC58" s="310"/>
      <c r="FD58" s="310"/>
      <c r="FE58" s="310"/>
      <c r="FF58" s="310"/>
      <c r="FG58" s="310"/>
      <c r="FH58" s="310"/>
      <c r="FI58" s="310"/>
      <c r="FJ58" s="310"/>
      <c r="FK58" s="310"/>
      <c r="FL58" s="310"/>
      <c r="FM58" s="310"/>
      <c r="FN58" s="310"/>
      <c r="FO58" s="310"/>
      <c r="FP58" s="310"/>
      <c r="FQ58" s="310"/>
      <c r="FR58" s="310"/>
      <c r="FS58" s="310"/>
      <c r="FT58" s="310"/>
      <c r="FU58" s="310"/>
      <c r="FV58" s="310"/>
      <c r="FW58" s="310"/>
      <c r="FX58" s="310"/>
    </row>
    <row r="59" spans="1:180" ht="15.75">
      <c r="A59" s="311"/>
      <c r="B59" s="311"/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311"/>
      <c r="V59" s="311"/>
      <c r="W59" s="311"/>
      <c r="X59" s="311"/>
      <c r="Y59" s="311"/>
      <c r="Z59" s="311"/>
      <c r="AA59" s="311"/>
      <c r="AB59" s="311"/>
      <c r="AC59" s="311"/>
      <c r="AD59" s="311"/>
      <c r="AE59" s="311"/>
      <c r="AF59" s="311"/>
      <c r="AG59" s="311"/>
      <c r="AH59" s="311"/>
      <c r="AI59" s="311"/>
      <c r="AJ59" s="311"/>
      <c r="AK59" s="311"/>
      <c r="AL59" s="311"/>
      <c r="AM59" s="311"/>
      <c r="AN59" s="311"/>
      <c r="AO59" s="311"/>
      <c r="AP59" s="311"/>
      <c r="AQ59" s="311"/>
      <c r="AR59" s="311"/>
      <c r="AS59" s="311"/>
      <c r="AT59" s="311"/>
      <c r="AU59" s="311"/>
      <c r="AV59" s="311"/>
      <c r="AW59" s="311"/>
      <c r="AX59" s="311"/>
      <c r="AY59" s="311"/>
      <c r="AZ59" s="311"/>
      <c r="BA59" s="311"/>
      <c r="BB59" s="311"/>
      <c r="BC59" s="311"/>
      <c r="BD59" s="311"/>
      <c r="BE59" s="311"/>
      <c r="BF59" s="311"/>
      <c r="BG59" s="311"/>
      <c r="BH59" s="311"/>
      <c r="BI59" s="311"/>
      <c r="BJ59" s="311"/>
      <c r="BK59" s="311"/>
      <c r="BL59" s="311"/>
      <c r="BM59" s="311"/>
      <c r="BN59" s="311"/>
      <c r="BO59" s="311"/>
      <c r="BP59" s="311"/>
      <c r="BQ59" s="311"/>
      <c r="BR59" s="311"/>
      <c r="BS59" s="311"/>
      <c r="BT59" s="311"/>
      <c r="BU59" s="311"/>
      <c r="BV59" s="311"/>
      <c r="BW59" s="311"/>
      <c r="BX59" s="311"/>
      <c r="BY59" s="311"/>
      <c r="BZ59" s="311"/>
      <c r="CA59" s="311"/>
      <c r="CB59" s="311"/>
      <c r="CC59" s="311"/>
      <c r="CD59" s="311"/>
      <c r="CE59" s="311"/>
      <c r="CF59" s="311"/>
      <c r="CG59" s="311"/>
      <c r="CH59" s="311"/>
      <c r="CI59" s="311"/>
      <c r="CJ59" s="311"/>
      <c r="CK59" s="311"/>
      <c r="CL59" s="311"/>
      <c r="CM59" s="311"/>
      <c r="CN59" s="311"/>
      <c r="CO59" s="311"/>
      <c r="CP59" s="311"/>
      <c r="CQ59" s="311"/>
      <c r="CR59" s="311"/>
      <c r="CS59" s="311"/>
      <c r="CT59" s="311"/>
      <c r="CU59" s="311"/>
      <c r="CV59" s="311"/>
      <c r="CW59" s="311"/>
      <c r="CX59" s="311"/>
      <c r="CY59" s="311"/>
      <c r="CZ59" s="311"/>
      <c r="DA59" s="311"/>
      <c r="DB59" s="311"/>
      <c r="DC59" s="311"/>
      <c r="DD59" s="311"/>
      <c r="DE59" s="311"/>
      <c r="DF59" s="311"/>
      <c r="DG59" s="311"/>
      <c r="DH59" s="311"/>
      <c r="DI59" s="311"/>
      <c r="DJ59" s="311"/>
      <c r="DK59" s="311"/>
      <c r="DL59" s="311"/>
      <c r="DM59" s="311"/>
      <c r="DN59" s="311"/>
      <c r="DO59" s="311"/>
      <c r="DP59" s="311"/>
      <c r="DQ59" s="311"/>
      <c r="DR59" s="311"/>
      <c r="DS59" s="311"/>
      <c r="DT59" s="311"/>
      <c r="DU59" s="311"/>
      <c r="DV59" s="311"/>
      <c r="DW59" s="311"/>
      <c r="DX59" s="311"/>
      <c r="DY59" s="311"/>
      <c r="DZ59" s="311"/>
      <c r="EA59" s="311"/>
      <c r="EB59" s="311"/>
      <c r="EC59" s="311"/>
      <c r="ED59" s="311"/>
      <c r="EE59" s="311"/>
      <c r="EF59" s="311"/>
      <c r="EG59" s="311"/>
      <c r="EH59" s="311"/>
      <c r="EI59" s="311"/>
      <c r="EJ59" s="311"/>
      <c r="EK59" s="311"/>
      <c r="EL59" s="311"/>
      <c r="EM59" s="311"/>
      <c r="EN59" s="311"/>
      <c r="EO59" s="311"/>
      <c r="EP59" s="311"/>
      <c r="EQ59" s="311"/>
      <c r="ER59" s="311"/>
      <c r="ES59" s="311"/>
      <c r="ET59" s="311"/>
      <c r="EU59" s="311"/>
      <c r="EV59" s="311"/>
      <c r="EW59" s="311"/>
      <c r="EX59" s="311"/>
      <c r="EY59" s="311"/>
      <c r="EZ59" s="311"/>
      <c r="FA59" s="311"/>
      <c r="FB59" s="311"/>
      <c r="FC59" s="311"/>
      <c r="FD59" s="311"/>
      <c r="FE59" s="311"/>
      <c r="FF59" s="311"/>
      <c r="FG59" s="311"/>
      <c r="FH59" s="311"/>
      <c r="FI59" s="311"/>
      <c r="FJ59" s="311"/>
      <c r="FK59" s="311"/>
      <c r="FL59" s="311"/>
      <c r="FM59" s="311"/>
      <c r="FN59" s="311"/>
      <c r="FO59" s="311"/>
      <c r="FP59" s="311"/>
      <c r="FQ59" s="311"/>
      <c r="FR59" s="311"/>
      <c r="FS59" s="311"/>
      <c r="FT59" s="311"/>
      <c r="FU59" s="311"/>
      <c r="FV59" s="311"/>
      <c r="FW59" s="311"/>
      <c r="FX59" s="311"/>
    </row>
    <row r="60" spans="1:180" ht="18.75">
      <c r="A60" s="309" t="s">
        <v>93</v>
      </c>
      <c r="B60" s="309"/>
      <c r="C60" s="309"/>
      <c r="D60" s="309"/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09"/>
      <c r="Y60" s="309"/>
      <c r="Z60" s="309"/>
      <c r="AA60" s="309"/>
      <c r="AB60" s="309"/>
      <c r="AC60" s="309"/>
      <c r="AD60" s="309"/>
      <c r="AE60" s="309"/>
      <c r="AF60" s="309"/>
      <c r="AG60" s="309"/>
      <c r="AH60" s="309"/>
      <c r="AI60" s="309"/>
      <c r="AJ60" s="309"/>
      <c r="AK60" s="309"/>
      <c r="AL60" s="309"/>
      <c r="AM60" s="309"/>
      <c r="AN60" s="309"/>
      <c r="AO60" s="309"/>
      <c r="AP60" s="309"/>
      <c r="AQ60" s="309"/>
      <c r="AR60" s="309"/>
      <c r="AS60" s="309"/>
      <c r="AT60" s="309"/>
      <c r="AU60" s="309"/>
      <c r="AV60" s="309"/>
      <c r="AW60" s="309"/>
      <c r="AX60" s="309"/>
      <c r="AY60" s="309"/>
      <c r="AZ60" s="309"/>
      <c r="BA60" s="309"/>
      <c r="BB60" s="309"/>
      <c r="BC60" s="309"/>
      <c r="BD60" s="309"/>
      <c r="BE60" s="309"/>
      <c r="BF60" s="309"/>
      <c r="BG60" s="309"/>
      <c r="BH60" s="309"/>
      <c r="BI60" s="309"/>
      <c r="BJ60" s="309"/>
      <c r="BK60" s="309"/>
      <c r="BL60" s="309"/>
      <c r="BM60" s="309"/>
      <c r="BN60" s="309"/>
      <c r="BO60" s="309"/>
      <c r="BP60" s="309"/>
      <c r="BQ60" s="309"/>
      <c r="BR60" s="309"/>
      <c r="BS60" s="309"/>
      <c r="BT60" s="309"/>
      <c r="BU60" s="309"/>
      <c r="BV60" s="309"/>
      <c r="BW60" s="309"/>
      <c r="BX60" s="309"/>
      <c r="BY60" s="309"/>
      <c r="BZ60" s="309"/>
      <c r="CA60" s="309"/>
      <c r="CB60" s="309"/>
      <c r="CC60" s="309"/>
      <c r="CD60" s="309"/>
      <c r="CE60" s="309"/>
      <c r="CF60" s="310"/>
      <c r="CG60" s="310"/>
      <c r="CH60" s="310"/>
      <c r="CI60" s="310"/>
      <c r="CJ60" s="310"/>
      <c r="CK60" s="310"/>
      <c r="CL60" s="310"/>
      <c r="CM60" s="310"/>
      <c r="CN60" s="310"/>
      <c r="CO60" s="310"/>
      <c r="CP60" s="310"/>
      <c r="CQ60" s="310"/>
      <c r="CR60" s="310"/>
      <c r="CS60" s="310"/>
      <c r="CT60" s="310"/>
      <c r="CU60" s="310"/>
      <c r="CV60" s="310"/>
      <c r="CW60" s="310"/>
      <c r="CX60" s="310"/>
      <c r="CY60" s="310"/>
      <c r="CZ60" s="310"/>
      <c r="DA60" s="310"/>
      <c r="DB60" s="310"/>
      <c r="DC60" s="310"/>
      <c r="DD60" s="310"/>
      <c r="DE60" s="310"/>
      <c r="DF60" s="310"/>
      <c r="DG60" s="310"/>
      <c r="DH60" s="310"/>
      <c r="DI60" s="310"/>
      <c r="DJ60" s="310"/>
      <c r="DK60" s="310"/>
      <c r="DL60" s="310"/>
      <c r="DM60" s="310"/>
      <c r="DN60" s="310"/>
      <c r="DO60" s="310"/>
      <c r="DP60" s="310"/>
      <c r="DQ60" s="310"/>
      <c r="DR60" s="310"/>
      <c r="DS60" s="310"/>
      <c r="DT60" s="310"/>
      <c r="DU60" s="310"/>
      <c r="DV60" s="310"/>
      <c r="DW60" s="310"/>
      <c r="DX60" s="310"/>
      <c r="DY60" s="310"/>
      <c r="DZ60" s="310"/>
      <c r="EA60" s="310"/>
      <c r="EB60" s="310"/>
      <c r="EC60" s="310"/>
      <c r="ED60" s="310"/>
      <c r="EE60" s="310"/>
      <c r="EF60" s="310"/>
      <c r="EG60" s="310"/>
      <c r="EH60" s="310"/>
      <c r="EI60" s="310"/>
      <c r="EJ60" s="310"/>
      <c r="EK60" s="310"/>
      <c r="EL60" s="310"/>
      <c r="EM60" s="310"/>
      <c r="EN60" s="310"/>
      <c r="EO60" s="310"/>
      <c r="EP60" s="310"/>
      <c r="EQ60" s="310"/>
      <c r="ER60" s="310"/>
      <c r="ES60" s="310"/>
      <c r="ET60" s="310"/>
      <c r="EU60" s="310"/>
      <c r="EV60" s="310"/>
      <c r="EW60" s="310"/>
      <c r="EX60" s="310"/>
      <c r="EY60" s="310"/>
      <c r="EZ60" s="310"/>
      <c r="FA60" s="310"/>
      <c r="FB60" s="310"/>
      <c r="FC60" s="310"/>
      <c r="FD60" s="310"/>
      <c r="FE60" s="310"/>
      <c r="FF60" s="310"/>
      <c r="FG60" s="310"/>
      <c r="FH60" s="310"/>
      <c r="FI60" s="310"/>
      <c r="FJ60" s="310"/>
      <c r="FK60" s="310"/>
      <c r="FL60" s="310"/>
      <c r="FM60" s="310"/>
      <c r="FN60" s="310"/>
      <c r="FO60" s="310"/>
      <c r="FP60" s="310"/>
      <c r="FQ60" s="310"/>
      <c r="FR60" s="310"/>
      <c r="FS60" s="310"/>
      <c r="FT60" s="310"/>
      <c r="FU60" s="310"/>
      <c r="FV60" s="310"/>
      <c r="FW60" s="310"/>
      <c r="FX60" s="310"/>
    </row>
    <row r="61" spans="1:180" ht="15.7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</row>
    <row r="62" spans="1:180" ht="16.5">
      <c r="A62" s="326" t="s">
        <v>99</v>
      </c>
      <c r="B62" s="326"/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6"/>
      <c r="Z62" s="326"/>
      <c r="AA62" s="326"/>
      <c r="AB62" s="326"/>
      <c r="AC62" s="326"/>
      <c r="AD62" s="326"/>
      <c r="AE62" s="326"/>
      <c r="AF62" s="326"/>
      <c r="AG62" s="326"/>
      <c r="AH62" s="326"/>
      <c r="AI62" s="326"/>
      <c r="AJ62" s="326"/>
      <c r="AK62" s="326"/>
      <c r="AL62" s="326"/>
      <c r="AM62" s="326"/>
      <c r="AN62" s="326"/>
      <c r="AO62" s="326"/>
      <c r="AP62" s="326"/>
      <c r="AQ62" s="326"/>
      <c r="AR62" s="326"/>
      <c r="AS62" s="326"/>
      <c r="AT62" s="326"/>
      <c r="AU62" s="326"/>
      <c r="AV62" s="326"/>
      <c r="AW62" s="326"/>
      <c r="AX62" s="326"/>
      <c r="AY62" s="326"/>
      <c r="AZ62" s="326"/>
      <c r="BA62" s="326"/>
      <c r="BB62" s="326"/>
      <c r="BC62" s="326"/>
      <c r="BD62" s="326"/>
      <c r="BE62" s="326"/>
      <c r="BF62" s="326"/>
      <c r="BG62" s="326"/>
      <c r="BH62" s="326"/>
      <c r="BI62" s="326"/>
      <c r="BJ62" s="326"/>
      <c r="BK62" s="326"/>
      <c r="BL62" s="326"/>
      <c r="BM62" s="326"/>
      <c r="BN62" s="326"/>
      <c r="BO62" s="326"/>
      <c r="BP62" s="326"/>
      <c r="BQ62" s="326"/>
      <c r="BR62" s="326"/>
      <c r="BS62" s="326"/>
      <c r="BT62" s="326"/>
      <c r="BU62" s="326"/>
      <c r="BV62" s="326"/>
      <c r="BW62" s="326"/>
      <c r="BX62" s="326"/>
      <c r="BY62" s="326"/>
      <c r="BZ62" s="326"/>
      <c r="CA62" s="326"/>
      <c r="CB62" s="326"/>
      <c r="CC62" s="326"/>
      <c r="CD62" s="326"/>
      <c r="CE62" s="326"/>
      <c r="CF62" s="326"/>
      <c r="CG62" s="326"/>
      <c r="CH62" s="326"/>
      <c r="CI62" s="326"/>
      <c r="CJ62" s="326"/>
      <c r="CK62" s="326"/>
      <c r="CL62" s="326"/>
      <c r="CM62" s="326"/>
      <c r="CN62" s="326"/>
      <c r="CO62" s="326"/>
      <c r="CP62" s="326"/>
      <c r="CQ62" s="326"/>
      <c r="CR62" s="326"/>
      <c r="CS62" s="326"/>
      <c r="CT62" s="326"/>
      <c r="CU62" s="326"/>
      <c r="CV62" s="326"/>
      <c r="CW62" s="326"/>
      <c r="CX62" s="326"/>
      <c r="CY62" s="326"/>
      <c r="CZ62" s="326"/>
      <c r="DA62" s="326"/>
      <c r="DB62" s="326"/>
      <c r="DC62" s="326"/>
      <c r="DD62" s="326"/>
      <c r="DE62" s="326"/>
      <c r="DF62" s="326"/>
      <c r="DG62" s="326"/>
      <c r="DH62" s="326"/>
      <c r="DI62" s="326"/>
      <c r="DJ62" s="326"/>
      <c r="DK62" s="326"/>
      <c r="DL62" s="326"/>
      <c r="DM62" s="326"/>
      <c r="DN62" s="326"/>
      <c r="DO62" s="326"/>
      <c r="DP62" s="326"/>
      <c r="DQ62" s="326"/>
      <c r="DR62" s="326"/>
      <c r="DS62" s="326"/>
      <c r="DT62" s="326"/>
      <c r="DU62" s="326"/>
      <c r="DV62" s="326"/>
      <c r="DW62" s="326"/>
      <c r="DX62" s="326"/>
      <c r="DY62" s="326"/>
      <c r="DZ62" s="326"/>
      <c r="EA62" s="326"/>
      <c r="EB62" s="326"/>
      <c r="EC62" s="326"/>
      <c r="ED62" s="326"/>
      <c r="EE62" s="326"/>
      <c r="EF62" s="326"/>
      <c r="EG62" s="326"/>
      <c r="EH62" s="326"/>
      <c r="EI62" s="326"/>
      <c r="EJ62" s="326"/>
      <c r="EK62" s="326"/>
      <c r="EL62" s="326"/>
      <c r="EM62" s="326"/>
      <c r="EN62" s="326"/>
      <c r="EO62" s="326"/>
      <c r="EP62" s="326"/>
      <c r="EQ62" s="326"/>
      <c r="ER62" s="326"/>
      <c r="ES62" s="326"/>
      <c r="ET62" s="326"/>
      <c r="EU62" s="326"/>
      <c r="EV62" s="326"/>
      <c r="EW62" s="326"/>
      <c r="EX62" s="326"/>
      <c r="EY62" s="326"/>
      <c r="EZ62" s="326"/>
      <c r="FA62" s="326"/>
      <c r="FB62" s="326"/>
      <c r="FC62" s="326"/>
      <c r="FD62" s="326"/>
      <c r="FE62" s="326"/>
      <c r="FF62" s="326"/>
      <c r="FG62" s="326"/>
      <c r="FH62" s="326"/>
      <c r="FI62" s="326"/>
      <c r="FJ62" s="326"/>
      <c r="FK62" s="326"/>
      <c r="FL62" s="326"/>
      <c r="FM62" s="326"/>
      <c r="FN62" s="326"/>
      <c r="FO62" s="326"/>
      <c r="FP62" s="326"/>
      <c r="FQ62" s="326"/>
      <c r="FR62" s="326"/>
      <c r="FS62" s="326"/>
      <c r="FT62" s="326"/>
      <c r="FU62" s="326"/>
      <c r="FV62" s="326"/>
      <c r="FW62" s="326"/>
      <c r="FX62" s="326"/>
    </row>
    <row r="63" spans="1:180" ht="15">
      <c r="A63" s="325" t="s">
        <v>94</v>
      </c>
      <c r="B63" s="325"/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  <c r="S63" s="325"/>
      <c r="T63" s="325"/>
      <c r="U63" s="325"/>
      <c r="V63" s="325"/>
      <c r="W63" s="325"/>
      <c r="X63" s="325"/>
      <c r="Y63" s="325"/>
      <c r="Z63" s="325"/>
      <c r="AA63" s="325"/>
      <c r="AB63" s="325"/>
      <c r="AC63" s="325"/>
      <c r="AD63" s="325"/>
      <c r="AE63" s="325"/>
      <c r="AF63" s="325"/>
      <c r="AG63" s="325"/>
      <c r="AH63" s="325"/>
      <c r="AI63" s="325"/>
      <c r="AJ63" s="325"/>
      <c r="AK63" s="325"/>
      <c r="AL63" s="325"/>
      <c r="AM63" s="325"/>
      <c r="AN63" s="325"/>
      <c r="AO63" s="325"/>
      <c r="AP63" s="325"/>
      <c r="AQ63" s="325"/>
      <c r="AR63" s="325"/>
      <c r="AS63" s="325"/>
      <c r="AT63" s="325"/>
      <c r="AU63" s="325"/>
      <c r="AV63" s="325"/>
      <c r="AW63" s="325"/>
      <c r="AX63" s="325"/>
      <c r="AY63" s="325"/>
      <c r="AZ63" s="325"/>
      <c r="BA63" s="325"/>
      <c r="BB63" s="325"/>
      <c r="BC63" s="325"/>
      <c r="BD63" s="325"/>
      <c r="BE63" s="325"/>
      <c r="BF63" s="325"/>
      <c r="BG63" s="325"/>
      <c r="BH63" s="325"/>
      <c r="BI63" s="325"/>
      <c r="BJ63" s="325"/>
      <c r="BK63" s="325"/>
      <c r="BL63" s="325"/>
      <c r="BM63" s="325"/>
      <c r="BN63" s="325"/>
      <c r="BO63" s="325"/>
      <c r="BP63" s="325"/>
      <c r="BQ63" s="325"/>
      <c r="BR63" s="325"/>
      <c r="BS63" s="325"/>
      <c r="BT63" s="325"/>
      <c r="BU63" s="325"/>
      <c r="BV63" s="325"/>
      <c r="BW63" s="325"/>
      <c r="BX63" s="325"/>
      <c r="BY63" s="325"/>
      <c r="BZ63" s="325"/>
      <c r="CA63" s="325"/>
      <c r="CB63" s="325"/>
      <c r="CC63" s="325"/>
      <c r="CD63" s="325"/>
      <c r="CE63" s="325"/>
      <c r="CF63" s="325"/>
      <c r="CG63" s="325"/>
      <c r="CH63" s="325"/>
      <c r="CI63" s="325"/>
      <c r="CJ63" s="325"/>
      <c r="CK63" s="325"/>
      <c r="CL63" s="325"/>
      <c r="CM63" s="325"/>
      <c r="CN63" s="325"/>
      <c r="CO63" s="325"/>
      <c r="CP63" s="325"/>
      <c r="CQ63" s="325"/>
      <c r="CR63" s="325"/>
      <c r="CS63" s="325"/>
      <c r="CT63" s="325"/>
      <c r="CU63" s="325"/>
      <c r="CV63" s="325"/>
      <c r="CW63" s="325"/>
      <c r="CX63" s="325"/>
      <c r="CY63" s="325"/>
      <c r="CZ63" s="325"/>
      <c r="DA63" s="325"/>
      <c r="DB63" s="325"/>
      <c r="DC63" s="325"/>
      <c r="DD63" s="325"/>
      <c r="DE63" s="325"/>
      <c r="DF63" s="325"/>
      <c r="DG63" s="325"/>
      <c r="DH63" s="325"/>
      <c r="DI63" s="325"/>
      <c r="DJ63" s="325"/>
      <c r="DK63" s="325"/>
      <c r="DL63" s="325"/>
      <c r="DM63" s="325"/>
      <c r="DN63" s="325"/>
      <c r="DO63" s="325"/>
      <c r="DP63" s="325"/>
      <c r="DQ63" s="325"/>
      <c r="DR63" s="325"/>
      <c r="DS63" s="325"/>
      <c r="DT63" s="325"/>
      <c r="DU63" s="325"/>
      <c r="DV63" s="325"/>
      <c r="DW63" s="325"/>
      <c r="DX63" s="325"/>
      <c r="DY63" s="325"/>
      <c r="DZ63" s="325"/>
      <c r="EA63" s="325"/>
      <c r="EB63" s="325"/>
      <c r="EC63" s="325"/>
      <c r="ED63" s="325"/>
      <c r="EE63" s="325"/>
      <c r="EF63" s="325"/>
      <c r="EG63" s="325"/>
      <c r="EH63" s="325"/>
      <c r="EI63" s="325"/>
      <c r="EJ63" s="325"/>
      <c r="EK63" s="325"/>
      <c r="EL63" s="325"/>
      <c r="EM63" s="325"/>
      <c r="EN63" s="325"/>
      <c r="EO63" s="325"/>
      <c r="EP63" s="325"/>
      <c r="EQ63" s="325"/>
      <c r="ER63" s="325"/>
      <c r="ES63" s="325"/>
      <c r="ET63" s="325"/>
      <c r="EU63" s="325"/>
      <c r="EV63" s="325"/>
      <c r="EW63" s="325"/>
      <c r="EX63" s="325"/>
      <c r="EY63" s="325"/>
      <c r="EZ63" s="325"/>
      <c r="FA63" s="325"/>
      <c r="FB63" s="325"/>
      <c r="FC63" s="325"/>
      <c r="FD63" s="325"/>
      <c r="FE63" s="325"/>
      <c r="FF63" s="325"/>
      <c r="FG63" s="325"/>
      <c r="FH63" s="325"/>
      <c r="FI63" s="325"/>
      <c r="FJ63" s="325"/>
      <c r="FK63" s="325"/>
      <c r="FL63" s="325"/>
      <c r="FM63" s="325"/>
      <c r="FN63" s="325"/>
      <c r="FO63" s="325"/>
      <c r="FP63" s="325"/>
      <c r="FQ63" s="325"/>
      <c r="FR63" s="325"/>
      <c r="FS63" s="325"/>
      <c r="FT63" s="325"/>
      <c r="FU63" s="325"/>
      <c r="FV63" s="325"/>
      <c r="FW63" s="325"/>
      <c r="FX63" s="325"/>
    </row>
    <row r="64" spans="1:180" ht="16.5">
      <c r="A64" s="324" t="s">
        <v>95</v>
      </c>
      <c r="B64" s="324"/>
      <c r="C64" s="324"/>
      <c r="D64" s="324"/>
      <c r="E64" s="324"/>
      <c r="F64" s="324"/>
      <c r="G64" s="324"/>
      <c r="H64" s="324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  <c r="T64" s="324"/>
      <c r="U64" s="324"/>
      <c r="V64" s="324"/>
      <c r="W64" s="324"/>
      <c r="X64" s="324"/>
      <c r="Y64" s="324"/>
      <c r="Z64" s="324"/>
      <c r="AA64" s="324"/>
      <c r="AB64" s="324"/>
      <c r="AC64" s="324"/>
      <c r="AD64" s="324"/>
      <c r="AE64" s="324"/>
      <c r="AF64" s="324"/>
      <c r="AG64" s="324"/>
      <c r="AH64" s="324"/>
      <c r="AI64" s="324"/>
      <c r="AJ64" s="324"/>
      <c r="AK64" s="324"/>
      <c r="AL64" s="324"/>
      <c r="AM64" s="324"/>
      <c r="AN64" s="324"/>
      <c r="AO64" s="324"/>
      <c r="AP64" s="324"/>
      <c r="AQ64" s="324"/>
      <c r="AR64" s="324"/>
      <c r="AS64" s="324"/>
      <c r="AT64" s="324"/>
      <c r="AU64" s="324"/>
      <c r="AV64" s="324"/>
      <c r="AW64" s="324"/>
      <c r="AX64" s="324"/>
      <c r="AY64" s="324"/>
      <c r="AZ64" s="324"/>
      <c r="BA64" s="324"/>
      <c r="BB64" s="324"/>
      <c r="BC64" s="324"/>
      <c r="BD64" s="324"/>
      <c r="BE64" s="324"/>
      <c r="BF64" s="324"/>
      <c r="BG64" s="324"/>
      <c r="BH64" s="324"/>
      <c r="BI64" s="324"/>
      <c r="BJ64" s="324"/>
      <c r="BK64" s="324"/>
      <c r="BL64" s="324"/>
      <c r="BM64" s="324"/>
      <c r="BN64" s="324"/>
      <c r="BO64" s="324"/>
      <c r="BP64" s="324"/>
      <c r="BQ64" s="324"/>
      <c r="BR64" s="324"/>
      <c r="BS64" s="324"/>
      <c r="BT64" s="324"/>
      <c r="BU64" s="324"/>
      <c r="BV64" s="324"/>
      <c r="BW64" s="324"/>
      <c r="BX64" s="324"/>
      <c r="BY64" s="324"/>
      <c r="BZ64" s="324"/>
      <c r="CA64" s="324"/>
      <c r="CB64" s="324"/>
      <c r="CC64" s="324"/>
      <c r="CD64" s="324"/>
      <c r="CE64" s="324"/>
      <c r="CF64" s="324"/>
      <c r="CG64" s="324"/>
      <c r="CH64" s="324"/>
      <c r="CI64" s="324"/>
      <c r="CJ64" s="324"/>
      <c r="CK64" s="324"/>
      <c r="CL64" s="324"/>
      <c r="CM64" s="324"/>
      <c r="CN64" s="324"/>
      <c r="CO64" s="324"/>
      <c r="CP64" s="324"/>
      <c r="CQ64" s="324"/>
      <c r="CR64" s="324"/>
      <c r="CS64" s="324"/>
      <c r="CT64" s="324"/>
      <c r="CU64" s="324"/>
      <c r="CV64" s="324"/>
      <c r="CW64" s="324"/>
      <c r="CX64" s="324"/>
      <c r="CY64" s="324"/>
      <c r="CZ64" s="324"/>
      <c r="DA64" s="324"/>
      <c r="DB64" s="324"/>
      <c r="DC64" s="324"/>
      <c r="DD64" s="324"/>
      <c r="DE64" s="324"/>
      <c r="DF64" s="324"/>
      <c r="DG64" s="324"/>
      <c r="DH64" s="324"/>
      <c r="DI64" s="324"/>
      <c r="DJ64" s="324"/>
      <c r="DK64" s="324"/>
      <c r="DL64" s="324"/>
      <c r="DM64" s="324"/>
      <c r="DN64" s="324"/>
      <c r="DO64" s="324"/>
      <c r="DP64" s="324"/>
      <c r="DQ64" s="324"/>
      <c r="DR64" s="324"/>
      <c r="DS64" s="324"/>
      <c r="DT64" s="324"/>
      <c r="DU64" s="324"/>
      <c r="DV64" s="324"/>
      <c r="DW64" s="324"/>
      <c r="DX64" s="324"/>
      <c r="DY64" s="324"/>
      <c r="DZ64" s="324"/>
      <c r="EA64" s="324"/>
      <c r="EB64" s="324"/>
      <c r="EC64" s="324"/>
      <c r="ED64" s="324"/>
      <c r="EE64" s="324"/>
      <c r="EF64" s="324"/>
      <c r="EG64" s="324"/>
      <c r="EH64" s="324"/>
      <c r="EI64" s="324"/>
      <c r="EJ64" s="324"/>
      <c r="EK64" s="324"/>
      <c r="EL64" s="324"/>
      <c r="EM64" s="324"/>
      <c r="EN64" s="324"/>
      <c r="EO64" s="324"/>
      <c r="EP64" s="324"/>
      <c r="EQ64" s="324"/>
      <c r="ER64" s="324"/>
      <c r="ES64" s="324"/>
      <c r="ET64" s="324"/>
      <c r="EU64" s="324"/>
      <c r="EV64" s="324"/>
      <c r="EW64" s="324"/>
      <c r="EX64" s="324"/>
      <c r="EY64" s="324"/>
      <c r="EZ64" s="324"/>
      <c r="FA64" s="324"/>
      <c r="FB64" s="324"/>
      <c r="FC64" s="324"/>
      <c r="FD64" s="324"/>
      <c r="FE64" s="324"/>
      <c r="FF64" s="324"/>
      <c r="FG64" s="324"/>
      <c r="FH64" s="324"/>
      <c r="FI64" s="324"/>
      <c r="FJ64" s="324"/>
      <c r="FK64" s="324"/>
      <c r="FL64" s="324"/>
      <c r="FM64" s="324"/>
      <c r="FN64" s="324"/>
      <c r="FO64" s="324"/>
      <c r="FP64" s="324"/>
      <c r="FQ64" s="324"/>
      <c r="FR64" s="324"/>
      <c r="FS64" s="324"/>
      <c r="FT64" s="324"/>
      <c r="FU64" s="324"/>
      <c r="FV64" s="324"/>
      <c r="FW64" s="324"/>
      <c r="FX64" s="324"/>
    </row>
    <row r="65" spans="1:180" ht="15">
      <c r="A65" s="327" t="s">
        <v>96</v>
      </c>
      <c r="B65" s="327"/>
      <c r="C65" s="327"/>
      <c r="D65" s="327"/>
      <c r="E65" s="327"/>
      <c r="F65" s="327"/>
      <c r="G65" s="327"/>
      <c r="H65" s="327"/>
      <c r="I65" s="327"/>
      <c r="J65" s="327"/>
      <c r="K65" s="327"/>
      <c r="L65" s="327"/>
      <c r="M65" s="327"/>
      <c r="N65" s="327"/>
      <c r="O65" s="327"/>
      <c r="P65" s="327"/>
      <c r="Q65" s="327"/>
      <c r="R65" s="327"/>
      <c r="S65" s="327"/>
      <c r="T65" s="327"/>
      <c r="U65" s="327"/>
      <c r="V65" s="327"/>
      <c r="W65" s="327"/>
      <c r="X65" s="327"/>
      <c r="Y65" s="327"/>
      <c r="Z65" s="327"/>
      <c r="AA65" s="327"/>
      <c r="AB65" s="327"/>
      <c r="AC65" s="327"/>
      <c r="AD65" s="327"/>
      <c r="AE65" s="327"/>
      <c r="AF65" s="327"/>
      <c r="AG65" s="327"/>
      <c r="AH65" s="327"/>
      <c r="AI65" s="327"/>
      <c r="AJ65" s="327"/>
      <c r="AK65" s="327"/>
      <c r="AL65" s="327"/>
      <c r="AM65" s="327"/>
      <c r="AN65" s="327"/>
      <c r="AO65" s="327"/>
      <c r="AP65" s="327"/>
      <c r="AQ65" s="327"/>
      <c r="AR65" s="327"/>
      <c r="AS65" s="327"/>
      <c r="AT65" s="327"/>
      <c r="AU65" s="327"/>
      <c r="AV65" s="327"/>
      <c r="AW65" s="327"/>
      <c r="AX65" s="327"/>
      <c r="AY65" s="327"/>
      <c r="AZ65" s="327"/>
      <c r="BA65" s="327"/>
      <c r="BB65" s="327"/>
      <c r="BC65" s="327"/>
      <c r="BD65" s="327"/>
      <c r="BE65" s="327"/>
      <c r="BF65" s="327"/>
      <c r="BG65" s="327"/>
      <c r="BH65" s="327"/>
      <c r="BI65" s="327"/>
      <c r="BJ65" s="327"/>
      <c r="BK65" s="327"/>
      <c r="BL65" s="327"/>
      <c r="BM65" s="327"/>
      <c r="BN65" s="327"/>
      <c r="BO65" s="327"/>
      <c r="BP65" s="327"/>
      <c r="BQ65" s="327"/>
      <c r="BR65" s="327"/>
      <c r="BS65" s="327"/>
      <c r="BT65" s="327"/>
      <c r="BU65" s="327"/>
      <c r="BV65" s="327"/>
      <c r="BW65" s="327"/>
      <c r="BX65" s="327"/>
      <c r="BY65" s="327"/>
      <c r="BZ65" s="327"/>
      <c r="CA65" s="327"/>
      <c r="CB65" s="327"/>
      <c r="CC65" s="327"/>
      <c r="CD65" s="327"/>
      <c r="CE65" s="327"/>
      <c r="CF65" s="327"/>
      <c r="CG65" s="327"/>
      <c r="CH65" s="327"/>
      <c r="CI65" s="327"/>
      <c r="CJ65" s="327"/>
      <c r="CK65" s="327"/>
      <c r="CL65" s="327"/>
      <c r="CM65" s="327"/>
      <c r="CN65" s="327"/>
      <c r="CO65" s="327"/>
      <c r="CP65" s="327"/>
      <c r="CQ65" s="327"/>
      <c r="CR65" s="327"/>
      <c r="CS65" s="327"/>
      <c r="CT65" s="327"/>
      <c r="CU65" s="327"/>
      <c r="CV65" s="327"/>
      <c r="CW65" s="327"/>
      <c r="CX65" s="327"/>
      <c r="CY65" s="327"/>
      <c r="CZ65" s="327"/>
      <c r="DA65" s="327"/>
      <c r="DB65" s="327"/>
      <c r="DC65" s="327"/>
      <c r="DD65" s="327"/>
      <c r="DE65" s="327"/>
      <c r="DF65" s="327"/>
      <c r="DG65" s="327"/>
      <c r="DH65" s="327"/>
      <c r="DI65" s="327"/>
      <c r="DJ65" s="327"/>
      <c r="DK65" s="327"/>
      <c r="DL65" s="327"/>
      <c r="DM65" s="327"/>
      <c r="DN65" s="327"/>
      <c r="DO65" s="327"/>
      <c r="DP65" s="327"/>
      <c r="DQ65" s="327"/>
      <c r="DR65" s="327"/>
      <c r="DS65" s="327"/>
      <c r="DT65" s="327"/>
      <c r="DU65" s="327"/>
      <c r="DV65" s="327"/>
      <c r="DW65" s="327"/>
      <c r="DX65" s="327"/>
      <c r="DY65" s="327"/>
      <c r="DZ65" s="327"/>
      <c r="EA65" s="327"/>
      <c r="EB65" s="327"/>
      <c r="EC65" s="327"/>
      <c r="ED65" s="327"/>
      <c r="EE65" s="327"/>
      <c r="EF65" s="327"/>
      <c r="EG65" s="327"/>
      <c r="EH65" s="327"/>
      <c r="EI65" s="327"/>
      <c r="EJ65" s="327"/>
      <c r="EK65" s="327"/>
      <c r="EL65" s="327"/>
      <c r="EM65" s="327"/>
      <c r="EN65" s="327"/>
      <c r="EO65" s="327"/>
      <c r="EP65" s="327"/>
      <c r="EQ65" s="327"/>
      <c r="ER65" s="327"/>
      <c r="ES65" s="327"/>
      <c r="ET65" s="327"/>
      <c r="EU65" s="327"/>
      <c r="EV65" s="327"/>
      <c r="EW65" s="327"/>
      <c r="EX65" s="327"/>
      <c r="EY65" s="327"/>
      <c r="EZ65" s="327"/>
      <c r="FA65" s="327"/>
      <c r="FB65" s="327"/>
      <c r="FC65" s="327"/>
      <c r="FD65" s="327"/>
      <c r="FE65" s="327"/>
      <c r="FF65" s="327"/>
      <c r="FG65" s="327"/>
      <c r="FH65" s="327"/>
      <c r="FI65" s="327"/>
      <c r="FJ65" s="327"/>
      <c r="FK65" s="327"/>
      <c r="FL65" s="327"/>
      <c r="FM65" s="327"/>
      <c r="FN65" s="327"/>
      <c r="FO65" s="327"/>
      <c r="FP65" s="327"/>
      <c r="FQ65" s="327"/>
      <c r="FR65" s="327"/>
      <c r="FS65" s="327"/>
      <c r="FT65" s="327"/>
      <c r="FU65" s="327"/>
      <c r="FV65" s="327"/>
      <c r="FW65" s="327"/>
      <c r="FX65" s="327"/>
    </row>
    <row r="66" spans="1:180" ht="16.5">
      <c r="A66" s="324" t="s">
        <v>97</v>
      </c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  <c r="T66" s="324"/>
      <c r="U66" s="324"/>
      <c r="V66" s="324"/>
      <c r="W66" s="324"/>
      <c r="X66" s="324"/>
      <c r="Y66" s="324"/>
      <c r="Z66" s="324"/>
      <c r="AA66" s="324"/>
      <c r="AB66" s="324"/>
      <c r="AC66" s="324"/>
      <c r="AD66" s="324"/>
      <c r="AE66" s="324"/>
      <c r="AF66" s="324"/>
      <c r="AG66" s="324"/>
      <c r="AH66" s="324"/>
      <c r="AI66" s="324"/>
      <c r="AJ66" s="324"/>
      <c r="AK66" s="324"/>
      <c r="AL66" s="324"/>
      <c r="AM66" s="324"/>
      <c r="AN66" s="324"/>
      <c r="AO66" s="324"/>
      <c r="AP66" s="324"/>
      <c r="AQ66" s="324"/>
      <c r="AR66" s="324"/>
      <c r="AS66" s="324"/>
      <c r="AT66" s="324"/>
      <c r="AU66" s="324"/>
      <c r="AV66" s="324"/>
      <c r="AW66" s="324"/>
      <c r="AX66" s="324"/>
      <c r="AY66" s="324"/>
      <c r="AZ66" s="324"/>
      <c r="BA66" s="324"/>
      <c r="BB66" s="324"/>
      <c r="BC66" s="324"/>
      <c r="BD66" s="324"/>
      <c r="BE66" s="324"/>
      <c r="BF66" s="324"/>
      <c r="BG66" s="324"/>
      <c r="BH66" s="324"/>
      <c r="BI66" s="324"/>
      <c r="BJ66" s="324"/>
      <c r="BK66" s="324"/>
      <c r="BL66" s="324"/>
      <c r="BM66" s="324"/>
      <c r="BN66" s="324"/>
      <c r="BO66" s="324"/>
      <c r="BP66" s="324"/>
      <c r="BQ66" s="324"/>
      <c r="BR66" s="324"/>
      <c r="BS66" s="324"/>
      <c r="BT66" s="324"/>
      <c r="BU66" s="324"/>
      <c r="BV66" s="324"/>
      <c r="BW66" s="324"/>
      <c r="BX66" s="324"/>
      <c r="BY66" s="324"/>
      <c r="BZ66" s="324"/>
      <c r="CA66" s="324"/>
      <c r="CB66" s="324"/>
      <c r="CC66" s="324"/>
      <c r="CD66" s="324"/>
      <c r="CE66" s="324"/>
      <c r="CF66" s="324"/>
      <c r="CG66" s="324"/>
      <c r="CH66" s="324"/>
      <c r="CI66" s="324"/>
      <c r="CJ66" s="324"/>
      <c r="CK66" s="324"/>
      <c r="CL66" s="324"/>
      <c r="CM66" s="324"/>
      <c r="CN66" s="324"/>
      <c r="CO66" s="324"/>
      <c r="CP66" s="324"/>
      <c r="CQ66" s="324"/>
      <c r="CR66" s="324"/>
      <c r="CS66" s="324"/>
      <c r="CT66" s="324"/>
      <c r="CU66" s="324"/>
      <c r="CV66" s="324"/>
      <c r="CW66" s="324"/>
      <c r="CX66" s="324"/>
      <c r="CY66" s="324"/>
      <c r="CZ66" s="324"/>
      <c r="DA66" s="324"/>
      <c r="DB66" s="324"/>
      <c r="DC66" s="324"/>
      <c r="DD66" s="324"/>
      <c r="DE66" s="324"/>
      <c r="DF66" s="324"/>
      <c r="DG66" s="324"/>
      <c r="DH66" s="324"/>
      <c r="DI66" s="324"/>
      <c r="DJ66" s="324"/>
      <c r="DK66" s="324"/>
      <c r="DL66" s="324"/>
      <c r="DM66" s="324"/>
      <c r="DN66" s="324"/>
      <c r="DO66" s="324"/>
      <c r="DP66" s="324"/>
      <c r="DQ66" s="324"/>
      <c r="DR66" s="324"/>
      <c r="DS66" s="324"/>
      <c r="DT66" s="324"/>
      <c r="DU66" s="324"/>
      <c r="DV66" s="324"/>
      <c r="DW66" s="324"/>
      <c r="DX66" s="324"/>
      <c r="DY66" s="324"/>
      <c r="DZ66" s="324"/>
      <c r="EA66" s="324"/>
      <c r="EB66" s="324"/>
      <c r="EC66" s="324"/>
      <c r="ED66" s="324"/>
      <c r="EE66" s="324"/>
      <c r="EF66" s="324"/>
      <c r="EG66" s="324"/>
      <c r="EH66" s="324"/>
      <c r="EI66" s="324"/>
      <c r="EJ66" s="324"/>
      <c r="EK66" s="324"/>
      <c r="EL66" s="324"/>
      <c r="EM66" s="324"/>
      <c r="EN66" s="324"/>
      <c r="EO66" s="324"/>
      <c r="EP66" s="324"/>
      <c r="EQ66" s="324"/>
      <c r="ER66" s="324"/>
      <c r="ES66" s="324"/>
      <c r="ET66" s="324"/>
      <c r="EU66" s="324"/>
      <c r="EV66" s="324"/>
      <c r="EW66" s="324"/>
      <c r="EX66" s="324"/>
      <c r="EY66" s="324"/>
      <c r="EZ66" s="324"/>
      <c r="FA66" s="324"/>
      <c r="FB66" s="324"/>
      <c r="FC66" s="324"/>
      <c r="FD66" s="324"/>
      <c r="FE66" s="324"/>
      <c r="FF66" s="324"/>
      <c r="FG66" s="324"/>
      <c r="FH66" s="324"/>
      <c r="FI66" s="324"/>
      <c r="FJ66" s="324"/>
      <c r="FK66" s="324"/>
      <c r="FL66" s="324"/>
      <c r="FM66" s="324"/>
      <c r="FN66" s="324"/>
      <c r="FO66" s="324"/>
      <c r="FP66" s="324"/>
      <c r="FQ66" s="324"/>
      <c r="FR66" s="324"/>
      <c r="FS66" s="324"/>
      <c r="FT66" s="324"/>
      <c r="FU66" s="324"/>
      <c r="FV66" s="324"/>
      <c r="FW66" s="324"/>
      <c r="FX66" s="324"/>
    </row>
    <row r="67" spans="1:180" ht="16.5">
      <c r="A67" s="324" t="s">
        <v>98</v>
      </c>
      <c r="B67" s="324"/>
      <c r="C67" s="324"/>
      <c r="D67" s="324"/>
      <c r="E67" s="324"/>
      <c r="F67" s="324"/>
      <c r="G67" s="324"/>
      <c r="H67" s="324"/>
      <c r="I67" s="324"/>
      <c r="J67" s="324"/>
      <c r="K67" s="324"/>
      <c r="L67" s="324"/>
      <c r="M67" s="324"/>
      <c r="N67" s="324"/>
      <c r="O67" s="324"/>
      <c r="P67" s="324"/>
      <c r="Q67" s="324"/>
      <c r="R67" s="324"/>
      <c r="S67" s="324"/>
      <c r="T67" s="324"/>
      <c r="U67" s="324"/>
      <c r="V67" s="324"/>
      <c r="W67" s="324"/>
      <c r="X67" s="324"/>
      <c r="Y67" s="324"/>
      <c r="Z67" s="324"/>
      <c r="AA67" s="324"/>
      <c r="AB67" s="324"/>
      <c r="AC67" s="324"/>
      <c r="AD67" s="324"/>
      <c r="AE67" s="324"/>
      <c r="AF67" s="324"/>
      <c r="AG67" s="324"/>
      <c r="AH67" s="324"/>
      <c r="AI67" s="324"/>
      <c r="AJ67" s="324"/>
      <c r="AK67" s="324"/>
      <c r="AL67" s="324"/>
      <c r="AM67" s="324"/>
      <c r="AN67" s="324"/>
      <c r="AO67" s="324"/>
      <c r="AP67" s="324"/>
      <c r="AQ67" s="324"/>
      <c r="AR67" s="324"/>
      <c r="AS67" s="324"/>
      <c r="AT67" s="324"/>
      <c r="AU67" s="324"/>
      <c r="AV67" s="324"/>
      <c r="AW67" s="324"/>
      <c r="AX67" s="324"/>
      <c r="AY67" s="324"/>
      <c r="AZ67" s="324"/>
      <c r="BA67" s="324"/>
      <c r="BB67" s="324"/>
      <c r="BC67" s="324"/>
      <c r="BD67" s="324"/>
      <c r="BE67" s="324"/>
      <c r="BF67" s="324"/>
      <c r="BG67" s="324"/>
      <c r="BH67" s="324"/>
      <c r="BI67" s="324"/>
      <c r="BJ67" s="324"/>
      <c r="BK67" s="324"/>
      <c r="BL67" s="324"/>
      <c r="BM67" s="324"/>
      <c r="BN67" s="324"/>
      <c r="BO67" s="324"/>
      <c r="BP67" s="324"/>
      <c r="BQ67" s="324"/>
      <c r="BR67" s="324"/>
      <c r="BS67" s="324"/>
      <c r="BT67" s="324"/>
      <c r="BU67" s="324"/>
      <c r="BV67" s="324"/>
      <c r="BW67" s="324"/>
      <c r="BX67" s="324"/>
      <c r="BY67" s="324"/>
      <c r="BZ67" s="324"/>
      <c r="CA67" s="324"/>
      <c r="CB67" s="324"/>
      <c r="CC67" s="324"/>
      <c r="CD67" s="324"/>
      <c r="CE67" s="324"/>
      <c r="CF67" s="324"/>
      <c r="CG67" s="324"/>
      <c r="CH67" s="324"/>
      <c r="CI67" s="324"/>
      <c r="CJ67" s="324"/>
      <c r="CK67" s="324"/>
      <c r="CL67" s="324"/>
      <c r="CM67" s="324"/>
      <c r="CN67" s="324"/>
      <c r="CO67" s="324"/>
      <c r="CP67" s="324"/>
      <c r="CQ67" s="324"/>
      <c r="CR67" s="324"/>
      <c r="CS67" s="324"/>
      <c r="CT67" s="324"/>
      <c r="CU67" s="324"/>
      <c r="CV67" s="324"/>
      <c r="CW67" s="324"/>
      <c r="CX67" s="324"/>
      <c r="CY67" s="324"/>
      <c r="CZ67" s="324"/>
      <c r="DA67" s="324"/>
      <c r="DB67" s="324"/>
      <c r="DC67" s="324"/>
      <c r="DD67" s="324"/>
      <c r="DE67" s="324"/>
      <c r="DF67" s="324"/>
      <c r="DG67" s="324"/>
      <c r="DH67" s="324"/>
      <c r="DI67" s="324"/>
      <c r="DJ67" s="324"/>
      <c r="DK67" s="324"/>
      <c r="DL67" s="324"/>
      <c r="DM67" s="324"/>
      <c r="DN67" s="324"/>
      <c r="DO67" s="324"/>
      <c r="DP67" s="324"/>
      <c r="DQ67" s="324"/>
      <c r="DR67" s="324"/>
      <c r="DS67" s="324"/>
      <c r="DT67" s="324"/>
      <c r="DU67" s="324"/>
      <c r="DV67" s="324"/>
      <c r="DW67" s="324"/>
      <c r="DX67" s="324"/>
      <c r="DY67" s="324"/>
      <c r="DZ67" s="324"/>
      <c r="EA67" s="324"/>
      <c r="EB67" s="324"/>
      <c r="EC67" s="324"/>
      <c r="ED67" s="324"/>
      <c r="EE67" s="324"/>
      <c r="EF67" s="324"/>
      <c r="EG67" s="324"/>
      <c r="EH67" s="324"/>
      <c r="EI67" s="324"/>
      <c r="EJ67" s="324"/>
      <c r="EK67" s="324"/>
      <c r="EL67" s="324"/>
      <c r="EM67" s="324"/>
      <c r="EN67" s="324"/>
      <c r="EO67" s="324"/>
      <c r="EP67" s="324"/>
      <c r="EQ67" s="324"/>
      <c r="ER67" s="324"/>
      <c r="ES67" s="324"/>
      <c r="ET67" s="324"/>
      <c r="EU67" s="324"/>
      <c r="EV67" s="324"/>
      <c r="EW67" s="324"/>
      <c r="EX67" s="324"/>
      <c r="EY67" s="324"/>
      <c r="EZ67" s="324"/>
      <c r="FA67" s="324"/>
      <c r="FB67" s="324"/>
      <c r="FC67" s="324"/>
      <c r="FD67" s="324"/>
      <c r="FE67" s="324"/>
      <c r="FF67" s="324"/>
      <c r="FG67" s="324"/>
      <c r="FH67" s="324"/>
      <c r="FI67" s="324"/>
      <c r="FJ67" s="324"/>
      <c r="FK67" s="324"/>
      <c r="FL67" s="324"/>
      <c r="FM67" s="324"/>
      <c r="FN67" s="324"/>
      <c r="FO67" s="324"/>
      <c r="FP67" s="324"/>
      <c r="FQ67" s="324"/>
      <c r="FR67" s="324"/>
      <c r="FS67" s="324"/>
      <c r="FT67" s="324"/>
      <c r="FU67" s="324"/>
      <c r="FV67" s="324"/>
      <c r="FW67" s="324"/>
      <c r="FX67" s="324"/>
    </row>
    <row r="68" spans="1:180" ht="15">
      <c r="A68" s="325" t="s">
        <v>102</v>
      </c>
      <c r="B68" s="325"/>
      <c r="C68" s="325"/>
      <c r="D68" s="325"/>
      <c r="E68" s="325"/>
      <c r="F68" s="325"/>
      <c r="G68" s="325"/>
      <c r="H68" s="325"/>
      <c r="I68" s="325"/>
      <c r="J68" s="325"/>
      <c r="K68" s="325"/>
      <c r="L68" s="325"/>
      <c r="M68" s="325"/>
      <c r="N68" s="325"/>
      <c r="O68" s="325"/>
      <c r="P68" s="325"/>
      <c r="Q68" s="325"/>
      <c r="R68" s="325"/>
      <c r="S68" s="325"/>
      <c r="T68" s="325"/>
      <c r="U68" s="325"/>
      <c r="V68" s="325"/>
      <c r="W68" s="325"/>
      <c r="X68" s="325"/>
      <c r="Y68" s="325"/>
      <c r="Z68" s="325"/>
      <c r="AA68" s="325"/>
      <c r="AB68" s="325"/>
      <c r="AC68" s="325"/>
      <c r="AD68" s="325"/>
      <c r="AE68" s="325"/>
      <c r="AF68" s="325"/>
      <c r="AG68" s="325"/>
      <c r="AH68" s="325"/>
      <c r="AI68" s="325"/>
      <c r="AJ68" s="325"/>
      <c r="AK68" s="325"/>
      <c r="AL68" s="325"/>
      <c r="AM68" s="325"/>
      <c r="AN68" s="325"/>
      <c r="AO68" s="325"/>
      <c r="AP68" s="325"/>
      <c r="AQ68" s="325"/>
      <c r="AR68" s="325"/>
      <c r="AS68" s="325"/>
      <c r="AT68" s="325"/>
      <c r="AU68" s="325"/>
      <c r="AV68" s="325"/>
      <c r="AW68" s="325"/>
      <c r="AX68" s="325"/>
      <c r="AY68" s="325"/>
      <c r="AZ68" s="325"/>
      <c r="BA68" s="325"/>
      <c r="BB68" s="325"/>
      <c r="BC68" s="325"/>
      <c r="BD68" s="325"/>
      <c r="BE68" s="325"/>
      <c r="BF68" s="325"/>
      <c r="BG68" s="325"/>
      <c r="BH68" s="325"/>
      <c r="BI68" s="325"/>
      <c r="BJ68" s="325"/>
      <c r="BK68" s="325"/>
      <c r="BL68" s="325"/>
      <c r="BM68" s="325"/>
      <c r="BN68" s="325"/>
      <c r="BO68" s="325"/>
      <c r="BP68" s="325"/>
      <c r="BQ68" s="325"/>
      <c r="BR68" s="325"/>
      <c r="BS68" s="325"/>
      <c r="BT68" s="325"/>
      <c r="BU68" s="325"/>
      <c r="BV68" s="325"/>
      <c r="BW68" s="325"/>
      <c r="BX68" s="325"/>
      <c r="BY68" s="325"/>
      <c r="BZ68" s="325"/>
      <c r="CA68" s="325"/>
      <c r="CB68" s="325"/>
      <c r="CC68" s="325"/>
      <c r="CD68" s="325"/>
      <c r="CE68" s="325"/>
      <c r="CF68" s="325"/>
      <c r="CG68" s="325"/>
      <c r="CH68" s="325"/>
      <c r="CI68" s="325"/>
      <c r="CJ68" s="325"/>
      <c r="CK68" s="325"/>
      <c r="CL68" s="325"/>
      <c r="CM68" s="325"/>
      <c r="CN68" s="325"/>
      <c r="CO68" s="325"/>
      <c r="CP68" s="325"/>
      <c r="CQ68" s="325"/>
      <c r="CR68" s="325"/>
      <c r="CS68" s="325"/>
      <c r="CT68" s="325"/>
      <c r="CU68" s="325"/>
      <c r="CV68" s="325"/>
      <c r="CW68" s="325"/>
      <c r="CX68" s="325"/>
      <c r="CY68" s="325"/>
      <c r="CZ68" s="325"/>
      <c r="DA68" s="325"/>
      <c r="DB68" s="325"/>
      <c r="DC68" s="325"/>
      <c r="DD68" s="325"/>
      <c r="DE68" s="325"/>
      <c r="DF68" s="325"/>
      <c r="DG68" s="325"/>
      <c r="DH68" s="325"/>
      <c r="DI68" s="325"/>
      <c r="DJ68" s="325"/>
      <c r="DK68" s="325"/>
      <c r="DL68" s="325"/>
      <c r="DM68" s="325"/>
      <c r="DN68" s="325"/>
      <c r="DO68" s="325"/>
      <c r="DP68" s="325"/>
      <c r="DQ68" s="325"/>
      <c r="DR68" s="325"/>
      <c r="DS68" s="325"/>
      <c r="DT68" s="325"/>
      <c r="DU68" s="325"/>
      <c r="DV68" s="325"/>
      <c r="DW68" s="325"/>
      <c r="DX68" s="325"/>
      <c r="DY68" s="325"/>
      <c r="DZ68" s="325"/>
      <c r="EA68" s="325"/>
      <c r="EB68" s="325"/>
      <c r="EC68" s="325"/>
      <c r="ED68" s="325"/>
      <c r="EE68" s="325"/>
      <c r="EF68" s="325"/>
      <c r="EG68" s="325"/>
      <c r="EH68" s="325"/>
      <c r="EI68" s="325"/>
      <c r="EJ68" s="325"/>
      <c r="EK68" s="325"/>
      <c r="EL68" s="325"/>
      <c r="EM68" s="325"/>
      <c r="EN68" s="325"/>
      <c r="EO68" s="325"/>
      <c r="EP68" s="325"/>
      <c r="EQ68" s="325"/>
      <c r="ER68" s="325"/>
      <c r="ES68" s="325"/>
      <c r="ET68" s="325"/>
      <c r="EU68" s="325"/>
      <c r="EV68" s="325"/>
      <c r="EW68" s="325"/>
      <c r="EX68" s="325"/>
      <c r="EY68" s="325"/>
      <c r="EZ68" s="325"/>
      <c r="FA68" s="325"/>
      <c r="FB68" s="325"/>
      <c r="FC68" s="325"/>
      <c r="FD68" s="325"/>
      <c r="FE68" s="325"/>
      <c r="FF68" s="325"/>
      <c r="FG68" s="325"/>
      <c r="FH68" s="325"/>
      <c r="FI68" s="325"/>
      <c r="FJ68" s="325"/>
      <c r="FK68" s="325"/>
      <c r="FL68" s="325"/>
      <c r="FM68" s="325"/>
      <c r="FN68" s="325"/>
      <c r="FO68" s="325"/>
      <c r="FP68" s="325"/>
      <c r="FQ68" s="325"/>
      <c r="FR68" s="325"/>
      <c r="FS68" s="325"/>
      <c r="FT68" s="325"/>
      <c r="FU68" s="325"/>
      <c r="FV68" s="325"/>
      <c r="FW68" s="325"/>
      <c r="FX68" s="325"/>
    </row>
  </sheetData>
  <sheetProtection/>
  <mergeCells count="197">
    <mergeCell ref="DP7:EQ7"/>
    <mergeCell ref="DT8:EP8"/>
    <mergeCell ref="A19:N20"/>
    <mergeCell ref="O19:AC20"/>
    <mergeCell ref="AD19:AR20"/>
    <mergeCell ref="AS19:BG20"/>
    <mergeCell ref="BH19:BV20"/>
    <mergeCell ref="BW19:CK20"/>
    <mergeCell ref="BH18:BV18"/>
    <mergeCell ref="BW18:CK18"/>
    <mergeCell ref="A66:FX66"/>
    <mergeCell ref="A67:FX67"/>
    <mergeCell ref="A68:FX68"/>
    <mergeCell ref="A60:CE60"/>
    <mergeCell ref="CF60:FX60"/>
    <mergeCell ref="A62:FX62"/>
    <mergeCell ref="A63:FX63"/>
    <mergeCell ref="A64:FX64"/>
    <mergeCell ref="A65:FX65"/>
    <mergeCell ref="A55:CF55"/>
    <mergeCell ref="CG55:FX55"/>
    <mergeCell ref="A57:FX57"/>
    <mergeCell ref="A58:CH58"/>
    <mergeCell ref="CI58:FX58"/>
    <mergeCell ref="A59:FX59"/>
    <mergeCell ref="B56:CF56"/>
    <mergeCell ref="CH56:FX56"/>
    <mergeCell ref="A51:BB51"/>
    <mergeCell ref="BC51:DD51"/>
    <mergeCell ref="DE51:FE51"/>
    <mergeCell ref="A53:BY53"/>
    <mergeCell ref="BZ53:FX53"/>
    <mergeCell ref="A54:CP54"/>
    <mergeCell ref="CQ54:FX54"/>
    <mergeCell ref="A49:BB49"/>
    <mergeCell ref="BC49:DD49"/>
    <mergeCell ref="DE49:FE49"/>
    <mergeCell ref="A50:BB50"/>
    <mergeCell ref="BC50:DD50"/>
    <mergeCell ref="DE50:FE50"/>
    <mergeCell ref="A44:DN44"/>
    <mergeCell ref="DO44:FX44"/>
    <mergeCell ref="A45:FX45"/>
    <mergeCell ref="A48:BB48"/>
    <mergeCell ref="BC48:DD48"/>
    <mergeCell ref="DE48:FE48"/>
    <mergeCell ref="A42:CN42"/>
    <mergeCell ref="CO42:FX42"/>
    <mergeCell ref="A43:FX43"/>
    <mergeCell ref="AJ38:BF38"/>
    <mergeCell ref="EH35:ES35"/>
    <mergeCell ref="A41:FX41"/>
    <mergeCell ref="O34:AB35"/>
    <mergeCell ref="AC34:AP35"/>
    <mergeCell ref="AQ34:BD35"/>
    <mergeCell ref="BE34:BR35"/>
    <mergeCell ref="CR33:DB33"/>
    <mergeCell ref="DC30:DI32"/>
    <mergeCell ref="DV27:FE27"/>
    <mergeCell ref="A34:N35"/>
    <mergeCell ref="CG34:CQ34"/>
    <mergeCell ref="DC35:DI35"/>
    <mergeCell ref="BE33:BR33"/>
    <mergeCell ref="BS33:CF33"/>
    <mergeCell ref="DV33:EG33"/>
    <mergeCell ref="CG33:CQ33"/>
    <mergeCell ref="EX28:EZ28"/>
    <mergeCell ref="AJ23:BF23"/>
    <mergeCell ref="BE27:CF29"/>
    <mergeCell ref="EH33:ES33"/>
    <mergeCell ref="BS34:CF35"/>
    <mergeCell ref="CG27:DU27"/>
    <mergeCell ref="CR28:DI29"/>
    <mergeCell ref="CG28:CQ32"/>
    <mergeCell ref="DJ35:DU35"/>
    <mergeCell ref="DV35:EG35"/>
    <mergeCell ref="BS31:CF32"/>
    <mergeCell ref="BF30:BQ30"/>
    <mergeCell ref="BT30:CE30"/>
    <mergeCell ref="BE31:BR32"/>
    <mergeCell ref="DV28:DY28"/>
    <mergeCell ref="DZ28:EB28"/>
    <mergeCell ref="CR30:DB32"/>
    <mergeCell ref="A13:N17"/>
    <mergeCell ref="P30:AA30"/>
    <mergeCell ref="A7:DJ7"/>
    <mergeCell ref="O13:BG15"/>
    <mergeCell ref="BH13:CK15"/>
    <mergeCell ref="CL13:DR13"/>
    <mergeCell ref="P16:AB16"/>
    <mergeCell ref="DA14:DR15"/>
    <mergeCell ref="CL20:CZ20"/>
    <mergeCell ref="AD30:AO30"/>
    <mergeCell ref="AQ33:BD33"/>
    <mergeCell ref="AQ31:BD32"/>
    <mergeCell ref="AC31:AP32"/>
    <mergeCell ref="A27:N32"/>
    <mergeCell ref="O27:BD29"/>
    <mergeCell ref="AR30:BC30"/>
    <mergeCell ref="O31:AB32"/>
    <mergeCell ref="A33:N33"/>
    <mergeCell ref="O33:AB33"/>
    <mergeCell ref="AC33:AP33"/>
    <mergeCell ref="CE4:CJ4"/>
    <mergeCell ref="AS18:BG18"/>
    <mergeCell ref="AD17:AR17"/>
    <mergeCell ref="AS17:BG17"/>
    <mergeCell ref="BH17:BV17"/>
    <mergeCell ref="AE16:AQ16"/>
    <mergeCell ref="AT16:BF16"/>
    <mergeCell ref="BI16:BU16"/>
    <mergeCell ref="AD6:DJ6"/>
    <mergeCell ref="AD18:AR18"/>
    <mergeCell ref="EJ14:EM14"/>
    <mergeCell ref="EW14:EZ14"/>
    <mergeCell ref="DJ34:DU34"/>
    <mergeCell ref="EC28:EG28"/>
    <mergeCell ref="EH28:EK28"/>
    <mergeCell ref="EL28:EN28"/>
    <mergeCell ref="EO28:ES28"/>
    <mergeCell ref="ET28:EW28"/>
    <mergeCell ref="DS18:EE18"/>
    <mergeCell ref="ET29:FE32"/>
    <mergeCell ref="FA14:FE14"/>
    <mergeCell ref="DS15:EE17"/>
    <mergeCell ref="EF15:ER17"/>
    <mergeCell ref="ES15:FE17"/>
    <mergeCell ref="DS13:FE13"/>
    <mergeCell ref="EN14:ER14"/>
    <mergeCell ref="ES14:EV14"/>
    <mergeCell ref="DS14:DV14"/>
    <mergeCell ref="DW14:DZ14"/>
    <mergeCell ref="EF14:EI14"/>
    <mergeCell ref="EA14:EE14"/>
    <mergeCell ref="BW17:CK17"/>
    <mergeCell ref="DA16:DK17"/>
    <mergeCell ref="DL16:DR17"/>
    <mergeCell ref="DA18:DK18"/>
    <mergeCell ref="DL18:DR18"/>
    <mergeCell ref="BX16:CJ16"/>
    <mergeCell ref="CL18:CZ18"/>
    <mergeCell ref="CL14:CZ17"/>
    <mergeCell ref="ES18:FE18"/>
    <mergeCell ref="CL19:CZ19"/>
    <mergeCell ref="DA19:DK19"/>
    <mergeCell ref="DL19:DR19"/>
    <mergeCell ref="DS19:EE19"/>
    <mergeCell ref="EF19:ER19"/>
    <mergeCell ref="ES19:FE19"/>
    <mergeCell ref="EF18:ER18"/>
    <mergeCell ref="ES20:FE20"/>
    <mergeCell ref="DA20:DK20"/>
    <mergeCell ref="DL20:DR20"/>
    <mergeCell ref="DS20:EE20"/>
    <mergeCell ref="EF20:ER20"/>
    <mergeCell ref="AO8:DJ8"/>
    <mergeCell ref="A9:DJ9"/>
    <mergeCell ref="A18:N18"/>
    <mergeCell ref="O18:AC18"/>
    <mergeCell ref="O17:AC17"/>
    <mergeCell ref="ET34:FE34"/>
    <mergeCell ref="CG35:CQ35"/>
    <mergeCell ref="CR35:DB35"/>
    <mergeCell ref="CR34:DB34"/>
    <mergeCell ref="ET35:FE35"/>
    <mergeCell ref="FA28:FE28"/>
    <mergeCell ref="EH29:ES32"/>
    <mergeCell ref="DV29:EG32"/>
    <mergeCell ref="DC33:DI33"/>
    <mergeCell ref="DJ33:DU33"/>
    <mergeCell ref="FR29:FX31"/>
    <mergeCell ref="FR33:FW33"/>
    <mergeCell ref="FF27:FX27"/>
    <mergeCell ref="FF28:FI28"/>
    <mergeCell ref="FJ28:FL28"/>
    <mergeCell ref="FM28:FQ28"/>
    <mergeCell ref="FR28:FU28"/>
    <mergeCell ref="FV28:FX28"/>
    <mergeCell ref="FR32:FW32"/>
    <mergeCell ref="FR35:FW35"/>
    <mergeCell ref="FF35:FK35"/>
    <mergeCell ref="FL35:FQ35"/>
    <mergeCell ref="FL32:FQ32"/>
    <mergeCell ref="FL34:FQ34"/>
    <mergeCell ref="FL33:FQ33"/>
    <mergeCell ref="FF33:FK33"/>
    <mergeCell ref="FF32:FK32"/>
    <mergeCell ref="ET33:FE33"/>
    <mergeCell ref="DV34:EG34"/>
    <mergeCell ref="A2:FX2"/>
    <mergeCell ref="ES6:FX8"/>
    <mergeCell ref="DC34:DI34"/>
    <mergeCell ref="FR34:FW34"/>
    <mergeCell ref="EH34:ES34"/>
    <mergeCell ref="FF34:FK34"/>
    <mergeCell ref="DJ28:DU32"/>
    <mergeCell ref="FF29:FQ31"/>
  </mergeCells>
  <printOptions/>
  <pageMargins left="0.15748031496062992" right="0.1968503937007874" top="0.31496062992125984" bottom="0.3937007874015748" header="0.1968503937007874" footer="0.1968503937007874"/>
  <pageSetup horizontalDpi="600" verticalDpi="600" orientation="landscape" paperSize="9" scale="63" r:id="rId1"/>
  <rowBreaks count="1" manualBreakCount="1">
    <brk id="40" max="17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TITOVA</cp:lastModifiedBy>
  <cp:lastPrinted>2019-12-17T03:52:07Z</cp:lastPrinted>
  <dcterms:created xsi:type="dcterms:W3CDTF">2008-10-01T13:21:49Z</dcterms:created>
  <dcterms:modified xsi:type="dcterms:W3CDTF">2020-01-09T08:11:28Z</dcterms:modified>
  <cp:category/>
  <cp:version/>
  <cp:contentType/>
  <cp:contentStatus/>
</cp:coreProperties>
</file>